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mina\Desktop\"/>
    </mc:Choice>
  </mc:AlternateContent>
  <bookViews>
    <workbookView xWindow="0" yWindow="0" windowWidth="23040" windowHeight="9192" activeTab="3"/>
  </bookViews>
  <sheets>
    <sheet name="SAŽETAK" sheetId="10" r:id="rId1"/>
    <sheet name="List1" sheetId="11" r:id="rId2"/>
    <sheet name=" Račun prihoda i rashoda" sheetId="3" r:id="rId3"/>
    <sheet name="Prihodi i rashodi po izvorima" sheetId="8" r:id="rId4"/>
    <sheet name="Rashodi prema funkcijskoj kl" sheetId="5" r:id="rId5"/>
    <sheet name="Račun financiranja" sheetId="6" r:id="rId6"/>
    <sheet name="Račun financiranja po izvorima" sheetId="9" r:id="rId7"/>
    <sheet name="POSEBNI DIO" sheetId="7" r:id="rId8"/>
    <sheet name="List2" sheetId="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0" l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</calcChain>
</file>

<file path=xl/sharedStrings.xml><?xml version="1.0" encoding="utf-8"?>
<sst xmlns="http://schemas.openxmlformats.org/spreadsheetml/2006/main" count="365" uniqueCount="159">
  <si>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</si>
  <si>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</si>
  <si>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</si>
  <si>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</si>
  <si>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</si>
  <si>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</si>
  <si>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</si>
  <si>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</si>
  <si>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</si>
  <si>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</si>
  <si>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</si>
  <si>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</si>
  <si>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</si>
  <si>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</si>
  <si>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</si>
  <si>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</si>
  <si>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</si>
  <si>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</si>
  <si>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</si>
  <si>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</si>
  <si>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</si>
  <si>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</si>
  <si>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</si>
  <si>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</si>
  <si>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</si>
  <si>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</si>
  <si>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</si>
  <si>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</si>
  <si>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</si>
  <si>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</si>
  <si>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</si>
  <si>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</si>
  <si>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</si>
  <si>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</si>
  <si>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</si>
  <si>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</si>
  <si>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</si>
  <si>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</si>
  <si>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</si>
  <si>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</si>
  <si>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</si>
  <si>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</si>
  <si>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</si>
  <si>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</si>
  <si>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</si>
  <si>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</si>
  <si>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</si>
  <si>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</si>
  <si>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</si>
  <si>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</si>
  <si>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</si>
  <si>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</si>
  <si>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</si>
  <si>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</si>
  <si>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</si>
  <si>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</si>
  <si>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</si>
  <si>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</si>
  <si>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</si>
  <si>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</si>
  <si>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</si>
  <si>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</si>
  <si>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</si>
  <si>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</si>
  <si>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</si>
  <si>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</si>
  <si>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</si>
  <si>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</si>
  <si>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</si>
  <si>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</si>
  <si>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proračunskim korisnicima iz proračina koji im  nije nadležan</t>
  </si>
  <si>
    <t>Prihodi od imovine</t>
  </si>
  <si>
    <t>Prihodi od financijske imovine</t>
  </si>
  <si>
    <t>Prihodi od upravnih i administrativnih pristojbi, pristojbi po posebnim propisima</t>
  </si>
  <si>
    <t>Prihodi po posebnim propisima</t>
  </si>
  <si>
    <t>Prihodi iz nadležnog proračuna</t>
  </si>
  <si>
    <t>Prihodi iz nadležnog proračuna za fin. redovne djelatnosti pror.  korisnika</t>
  </si>
  <si>
    <t>Stambeni objekti za zaposlene</t>
  </si>
  <si>
    <t>Plaće</t>
  </si>
  <si>
    <t>Ostali rashodi za zaposlene</t>
  </si>
  <si>
    <t>Doprinosi na plaće</t>
  </si>
  <si>
    <t>Naknade troškova zaposlenima</t>
  </si>
  <si>
    <t>Rashodi za mat. i energiju</t>
  </si>
  <si>
    <t>Rashodi za usluge</t>
  </si>
  <si>
    <t>Finacijski rashodi</t>
  </si>
  <si>
    <t>Ostalia financijski rashodi</t>
  </si>
  <si>
    <t>Knjige</t>
  </si>
  <si>
    <t>Postrojenja i oprema</t>
  </si>
  <si>
    <t>Izvor: 111 Porezni i ostali prihodi</t>
  </si>
  <si>
    <t>Izvor: 321 Vlastiti prihodi</t>
  </si>
  <si>
    <t>Izvor: 431 Prihodi za posebne namjene</t>
  </si>
  <si>
    <t>Izvor: 442 Prihodi za decentralizirane funkcije SŠ</t>
  </si>
  <si>
    <t>32 Materijalni rashodi</t>
  </si>
  <si>
    <t>323 Rashodi za usluge</t>
  </si>
  <si>
    <t>Izvor:321 - Vlastiti prihodi</t>
  </si>
  <si>
    <t>322 Rashodi za mat. i energiju</t>
  </si>
  <si>
    <t>322 Rash. za mat. i energiju</t>
  </si>
  <si>
    <t>Izvor: 431 Prihodi za pos. namjene</t>
  </si>
  <si>
    <t>321 Naknade troškova zaposlenima</t>
  </si>
  <si>
    <t>Izvor: 422 Prihodi za decentralizirane funkcije</t>
  </si>
  <si>
    <t>329 Ostali nespom. rash. poslovanja</t>
  </si>
  <si>
    <t>34 Financijski rashodi</t>
  </si>
  <si>
    <t>343 Ostali financijski rashodi</t>
  </si>
  <si>
    <t>Izvor: 521 Pomoći</t>
  </si>
  <si>
    <t>31 Rashodi za zaposlene</t>
  </si>
  <si>
    <t>311 Plaće</t>
  </si>
  <si>
    <t>312 Ostali rashodi za zaposlene</t>
  </si>
  <si>
    <t>313 Doprinosi na plaće</t>
  </si>
  <si>
    <t>42 Rashodi za nabavu proizvedene dugotrajne imovine</t>
  </si>
  <si>
    <t>422 Postrojenja i oprema</t>
  </si>
  <si>
    <t>Izvor: 521 Pomoći - proračunski korisnici</t>
  </si>
  <si>
    <t>Izvor 731 Prihodi od prodaje ili zamjene nefin. Imovine</t>
  </si>
  <si>
    <t>424 Knjige</t>
  </si>
  <si>
    <t>Izvor:731 Prihodi od prodaje ili zamjene nefin. Imovine</t>
  </si>
  <si>
    <t>5306 Obilježavanje postignuća učenika i nastavnika</t>
  </si>
  <si>
    <t>530605 Natjecanje i smotre</t>
  </si>
  <si>
    <t>098 Usluge obrazovanja koje nisu drgdje svrstane</t>
  </si>
  <si>
    <t>321 Naknada troškova zaposlenima</t>
  </si>
  <si>
    <t>329 Ostali nespomenuti rash. Poslovanja</t>
  </si>
  <si>
    <t>5501 Srednjošolsko obrazovanje</t>
  </si>
  <si>
    <t>550101 Osiguravanje uvjeta rada</t>
  </si>
  <si>
    <t>092 Srednjoškolsko obrazovanje</t>
  </si>
  <si>
    <t>Izvor:442 Prihodi za decentralizirane funkcije SŠ</t>
  </si>
  <si>
    <t>Izvor: Pomoći</t>
  </si>
  <si>
    <t>32 Materialni rashodi</t>
  </si>
  <si>
    <t>329 Ostali nespomenuti rash. poslovanja</t>
  </si>
  <si>
    <t>Izvor 731: Prihodi od prodaje ili zamjene nefin. Imovine</t>
  </si>
  <si>
    <t>5502 Unapređenje kvalitete odgojno-obrazovnog sustava</t>
  </si>
  <si>
    <t>550203 Programi školskog kurikuluma</t>
  </si>
  <si>
    <t xml:space="preserve">550216 Program "Zdravlje i higijena" </t>
  </si>
  <si>
    <t>5504 Kapitalna ulaganja u odgojno obrazovnu strukturu</t>
  </si>
  <si>
    <t>550401 Opremanje ustanova škola</t>
  </si>
  <si>
    <t>Program: 5306 Obilježavanje  postignuća učenika</t>
  </si>
  <si>
    <t>A530605 Natjecanje i smotre</t>
  </si>
  <si>
    <t>09 Obrazovanje</t>
  </si>
  <si>
    <t>329 Ostali nespomenuti rashodi poslovanja</t>
  </si>
  <si>
    <t>A550101 Osiguravanje uvjeta rada</t>
  </si>
  <si>
    <t>Izvor: 383 Prenesena sredstva - vlastiti prihodi</t>
  </si>
  <si>
    <t>Izvor: 442 Prihodi za decentralizirane funkcije - SŠ</t>
  </si>
  <si>
    <t>34 Fiancijski rashodi</t>
  </si>
  <si>
    <t>Izvor: 582 Prenesena sredstva Pomoći</t>
  </si>
  <si>
    <t>323  Rashodi za usluge</t>
  </si>
  <si>
    <t>Izvor: 731 Prihodi od prodaje ili zamjene nefin. Imovine</t>
  </si>
  <si>
    <t>Izvor: 782 Prenesena sredstva - Prihodi od prodaje nefin. Imovine</t>
  </si>
  <si>
    <t>T550102 Invest. održavanje objekata i opreme</t>
  </si>
  <si>
    <t>Izvor:442 Prihodi za decentralizirane funkcije - SŠ</t>
  </si>
  <si>
    <t>A550203 Programi školskog kurikuluma</t>
  </si>
  <si>
    <t>Izvor: 111 Porezi i ostali prihodi</t>
  </si>
  <si>
    <t>31 Rshodi za zaposlene</t>
  </si>
  <si>
    <t>A550216 Program "Zdravlje i higijena"</t>
  </si>
  <si>
    <t>09  Obrazovanje</t>
  </si>
  <si>
    <t>K550401 Opremanje ustanova školstva</t>
  </si>
  <si>
    <t>SVEUKUPNI RASHODI I IZDACI</t>
  </si>
  <si>
    <t>Program : 5501  Srednjoškolsko obrazovanje</t>
  </si>
  <si>
    <t>Ravnatelj:</t>
  </si>
  <si>
    <t>Rajšel Kristijan, prof.</t>
  </si>
  <si>
    <t>Rajšel Kristijan. Prof.</t>
  </si>
  <si>
    <t>Program: 5502 Unapređenje kvalitete odgojno obrazovnog sustava</t>
  </si>
  <si>
    <t>Program: 5504 Kapitalna ulaganja u odgojnu obrazovnu strukturu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</si>
</sst>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3" fontId="6" fillId="2" borderId="3" xfId="0" applyNumberFormat="1" applyFont="1" applyFill="1" applyBorder="1" applyAlignment="1" applyProtection="1">
      <alignment horizontal="right" wrapText="1"/>
    </xf>
    <xf numFmtId="0" fontId="16" fillId="2" borderId="4" xfId="0" applyNumberFormat="1" applyFont="1" applyFill="1" applyBorder="1" applyAlignment="1" applyProtection="1">
      <alignment horizontal="left" vertical="center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3" fontId="6" fillId="4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3" fontId="6" fillId="4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2" fillId="2" borderId="4" xfId="0" applyNumberFormat="1" applyFont="1" applyFill="1" applyBorder="1" applyAlignment="1" applyProtection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34" workbookViewId="0">
      <selection activeCell="G14" sqref="G14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7.399999999999999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6" x14ac:dyDescent="0.3">
      <c r="A3" s="112" t="s">
        <v>18</v>
      </c>
      <c r="B3" s="112"/>
      <c r="C3" s="112"/>
      <c r="D3" s="112"/>
      <c r="E3" s="112"/>
      <c r="F3" s="112"/>
      <c r="G3" s="112"/>
      <c r="H3" s="112"/>
      <c r="I3" s="113"/>
      <c r="J3" s="113"/>
    </row>
    <row r="4" spans="1:10" ht="17.399999999999999" x14ac:dyDescent="0.3">
      <c r="A4" s="23"/>
      <c r="B4" s="23"/>
      <c r="C4" s="23"/>
      <c r="D4" s="23"/>
      <c r="E4" s="23"/>
      <c r="F4" s="23"/>
      <c r="G4" s="23"/>
      <c r="H4" s="23"/>
      <c r="I4" s="5"/>
      <c r="J4" s="5"/>
    </row>
    <row r="5" spans="1:10" ht="15.6" x14ac:dyDescent="0.3">
      <c r="A5" s="112" t="s">
        <v>24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6" t="s">
        <v>35</v>
      </c>
    </row>
    <row r="7" spans="1:10" ht="26.4" x14ac:dyDescent="0.3">
      <c r="A7" s="29"/>
      <c r="B7" s="30"/>
      <c r="C7" s="30"/>
      <c r="D7" s="31"/>
      <c r="E7" s="32"/>
      <c r="F7" s="3" t="s">
        <v>36</v>
      </c>
      <c r="G7" s="3" t="s">
        <v>34</v>
      </c>
      <c r="H7" s="3" t="s">
        <v>43</v>
      </c>
      <c r="I7" s="3" t="s">
        <v>44</v>
      </c>
      <c r="J7" s="3" t="s">
        <v>45</v>
      </c>
    </row>
    <row r="8" spans="1:10" x14ac:dyDescent="0.3">
      <c r="A8" s="115" t="s">
        <v>0</v>
      </c>
      <c r="B8" s="116"/>
      <c r="C8" s="116"/>
      <c r="D8" s="116"/>
      <c r="E8" s="117"/>
      <c r="F8" s="33">
        <f>F9+F10</f>
        <v>353795.2</v>
      </c>
      <c r="G8" s="33">
        <f t="shared" ref="G8:J8" si="0">G9+G10</f>
        <v>366544</v>
      </c>
      <c r="H8" s="33">
        <f t="shared" si="0"/>
        <v>408406</v>
      </c>
      <c r="I8" s="33">
        <f t="shared" si="0"/>
        <v>408406</v>
      </c>
      <c r="J8" s="33">
        <f t="shared" si="0"/>
        <v>408406</v>
      </c>
    </row>
    <row r="9" spans="1:10" x14ac:dyDescent="0.3">
      <c r="A9" s="118" t="s">
        <v>37</v>
      </c>
      <c r="B9" s="119"/>
      <c r="C9" s="119"/>
      <c r="D9" s="119"/>
      <c r="E9" s="111"/>
      <c r="F9" s="34">
        <v>353535.2</v>
      </c>
      <c r="G9" s="34">
        <v>366464</v>
      </c>
      <c r="H9" s="34">
        <v>408406</v>
      </c>
      <c r="I9" s="34">
        <v>408406</v>
      </c>
      <c r="J9" s="34">
        <v>408406</v>
      </c>
    </row>
    <row r="10" spans="1:10" x14ac:dyDescent="0.3">
      <c r="A10" s="120" t="s">
        <v>38</v>
      </c>
      <c r="B10" s="111"/>
      <c r="C10" s="111"/>
      <c r="D10" s="111"/>
      <c r="E10" s="111"/>
      <c r="F10" s="34">
        <v>260</v>
      </c>
      <c r="G10" s="34">
        <v>80</v>
      </c>
      <c r="H10" s="34">
        <v>0</v>
      </c>
      <c r="I10" s="34">
        <v>0</v>
      </c>
      <c r="J10" s="34">
        <v>0</v>
      </c>
    </row>
    <row r="11" spans="1:10" x14ac:dyDescent="0.3">
      <c r="A11" s="37" t="s">
        <v>1</v>
      </c>
      <c r="B11" s="45"/>
      <c r="C11" s="45"/>
      <c r="D11" s="45"/>
      <c r="E11" s="45"/>
      <c r="F11" s="33">
        <f>F12+F13</f>
        <v>351243</v>
      </c>
      <c r="G11" s="33">
        <v>371668</v>
      </c>
      <c r="H11" s="33">
        <f t="shared" ref="H11:J11" si="1">H12+H13</f>
        <v>408406</v>
      </c>
      <c r="I11" s="33">
        <f t="shared" si="1"/>
        <v>408406</v>
      </c>
      <c r="J11" s="33">
        <f t="shared" si="1"/>
        <v>408406</v>
      </c>
    </row>
    <row r="12" spans="1:10" x14ac:dyDescent="0.3">
      <c r="A12" s="121" t="s">
        <v>39</v>
      </c>
      <c r="B12" s="119"/>
      <c r="C12" s="119"/>
      <c r="D12" s="119"/>
      <c r="E12" s="119"/>
      <c r="F12" s="34">
        <v>349288</v>
      </c>
      <c r="G12" s="34">
        <v>371588</v>
      </c>
      <c r="H12" s="34">
        <v>408406</v>
      </c>
      <c r="I12" s="34">
        <v>408406</v>
      </c>
      <c r="J12" s="46">
        <v>408406</v>
      </c>
    </row>
    <row r="13" spans="1:10" x14ac:dyDescent="0.3">
      <c r="A13" s="110" t="s">
        <v>40</v>
      </c>
      <c r="B13" s="111"/>
      <c r="C13" s="111"/>
      <c r="D13" s="111"/>
      <c r="E13" s="111"/>
      <c r="F13" s="47">
        <v>1955</v>
      </c>
      <c r="G13" s="47">
        <v>80</v>
      </c>
      <c r="H13" s="47">
        <v>0</v>
      </c>
      <c r="I13" s="47">
        <v>0</v>
      </c>
      <c r="J13" s="46">
        <v>0</v>
      </c>
    </row>
    <row r="14" spans="1:10" x14ac:dyDescent="0.3">
      <c r="A14" s="122" t="s">
        <v>62</v>
      </c>
      <c r="B14" s="116"/>
      <c r="C14" s="116"/>
      <c r="D14" s="116"/>
      <c r="E14" s="116"/>
      <c r="F14" s="33">
        <v>2553</v>
      </c>
      <c r="G14" s="33">
        <f t="shared" ref="G14:J14" si="2">G8-G11</f>
        <v>-5124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7.399999999999999" x14ac:dyDescent="0.3">
      <c r="A15" s="23"/>
      <c r="B15" s="21"/>
      <c r="C15" s="21"/>
      <c r="D15" s="21"/>
      <c r="E15" s="21"/>
      <c r="F15" s="21"/>
      <c r="G15" s="21"/>
      <c r="H15" s="22"/>
      <c r="I15" s="22"/>
      <c r="J15" s="22"/>
    </row>
    <row r="16" spans="1:10" ht="15.6" x14ac:dyDescent="0.3">
      <c r="A16" s="112" t="s">
        <v>25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1" ht="17.399999999999999" x14ac:dyDescent="0.3">
      <c r="A17" s="23"/>
      <c r="B17" s="21"/>
      <c r="C17" s="21"/>
      <c r="D17" s="21"/>
      <c r="E17" s="21"/>
      <c r="F17" s="21"/>
      <c r="G17" s="21"/>
      <c r="H17" s="22"/>
      <c r="I17" s="22"/>
      <c r="J17" s="22"/>
    </row>
    <row r="18" spans="1:11" ht="26.4" x14ac:dyDescent="0.3">
      <c r="A18" s="29"/>
      <c r="B18" s="30"/>
      <c r="C18" s="30"/>
      <c r="D18" s="31"/>
      <c r="E18" s="32"/>
      <c r="F18" s="3" t="s">
        <v>36</v>
      </c>
      <c r="G18" s="3" t="s">
        <v>34</v>
      </c>
      <c r="H18" s="3" t="s">
        <v>43</v>
      </c>
      <c r="I18" s="3" t="s">
        <v>44</v>
      </c>
      <c r="J18" s="3" t="s">
        <v>45</v>
      </c>
    </row>
    <row r="19" spans="1:11" x14ac:dyDescent="0.3">
      <c r="A19" s="110" t="s">
        <v>41</v>
      </c>
      <c r="B19" s="111"/>
      <c r="C19" s="111"/>
      <c r="D19" s="111"/>
      <c r="E19" s="111"/>
      <c r="F19" s="47">
        <v>0</v>
      </c>
      <c r="G19" s="47">
        <v>0</v>
      </c>
      <c r="H19" s="47">
        <v>0</v>
      </c>
      <c r="I19" s="47">
        <v>0</v>
      </c>
      <c r="J19" s="46">
        <v>0</v>
      </c>
    </row>
    <row r="20" spans="1:11" x14ac:dyDescent="0.3">
      <c r="A20" s="110" t="s">
        <v>42</v>
      </c>
      <c r="B20" s="111"/>
      <c r="C20" s="111"/>
      <c r="D20" s="111"/>
      <c r="E20" s="111"/>
      <c r="F20" s="47">
        <v>0</v>
      </c>
      <c r="G20" s="47">
        <v>0</v>
      </c>
      <c r="H20" s="47">
        <v>0</v>
      </c>
      <c r="I20" s="47">
        <v>0</v>
      </c>
      <c r="J20" s="46">
        <v>0</v>
      </c>
      <c r="K20" s="63"/>
    </row>
    <row r="21" spans="1:11" x14ac:dyDescent="0.3">
      <c r="A21" s="122" t="s">
        <v>2</v>
      </c>
      <c r="B21" s="116"/>
      <c r="C21" s="116"/>
      <c r="D21" s="116"/>
      <c r="E21" s="116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1" x14ac:dyDescent="0.3">
      <c r="A22" s="122" t="s">
        <v>63</v>
      </c>
      <c r="B22" s="116"/>
      <c r="C22" s="116"/>
      <c r="D22" s="116"/>
      <c r="E22" s="116"/>
      <c r="F22" s="33">
        <v>2553</v>
      </c>
      <c r="G22" s="33">
        <f t="shared" ref="G22:J22" si="4">G14+G21</f>
        <v>-5124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1" ht="17.399999999999999" x14ac:dyDescent="0.3">
      <c r="A23" s="20"/>
      <c r="B23" s="21"/>
      <c r="C23" s="21"/>
      <c r="D23" s="21"/>
      <c r="E23" s="21"/>
      <c r="F23" s="21"/>
      <c r="G23" s="21"/>
      <c r="H23" s="22"/>
      <c r="I23" s="22"/>
      <c r="J23" s="22"/>
    </row>
    <row r="24" spans="1:11" ht="15.6" x14ac:dyDescent="0.3">
      <c r="A24" s="112" t="s">
        <v>64</v>
      </c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1" ht="15.6" x14ac:dyDescent="0.3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1" ht="26.4" x14ac:dyDescent="0.3">
      <c r="A26" s="29"/>
      <c r="B26" s="30"/>
      <c r="C26" s="30"/>
      <c r="D26" s="31"/>
      <c r="E26" s="32"/>
      <c r="F26" s="3" t="s">
        <v>36</v>
      </c>
      <c r="G26" s="3" t="s">
        <v>34</v>
      </c>
      <c r="H26" s="3" t="s">
        <v>43</v>
      </c>
      <c r="I26" s="3" t="s">
        <v>44</v>
      </c>
      <c r="J26" s="3" t="s">
        <v>45</v>
      </c>
    </row>
    <row r="27" spans="1:11" ht="15" customHeight="1" x14ac:dyDescent="0.3">
      <c r="A27" s="125" t="s">
        <v>65</v>
      </c>
      <c r="B27" s="126"/>
      <c r="C27" s="126"/>
      <c r="D27" s="126"/>
      <c r="E27" s="127"/>
      <c r="F27" s="48">
        <v>2571</v>
      </c>
      <c r="G27" s="48">
        <v>0</v>
      </c>
      <c r="H27" s="48">
        <v>0</v>
      </c>
      <c r="I27" s="48">
        <v>0</v>
      </c>
      <c r="J27" s="49">
        <v>0</v>
      </c>
    </row>
    <row r="28" spans="1:11" ht="15" customHeight="1" x14ac:dyDescent="0.3">
      <c r="A28" s="122" t="s">
        <v>66</v>
      </c>
      <c r="B28" s="116"/>
      <c r="C28" s="116"/>
      <c r="D28" s="116"/>
      <c r="E28" s="116"/>
      <c r="F28" s="50">
        <v>5124</v>
      </c>
      <c r="G28" s="50">
        <f t="shared" ref="G28:J28" si="5">G22+G27</f>
        <v>-5124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1" ht="45" customHeight="1" x14ac:dyDescent="0.3">
      <c r="A29" s="115" t="s">
        <v>67</v>
      </c>
      <c r="B29" s="128"/>
      <c r="C29" s="128"/>
      <c r="D29" s="128"/>
      <c r="E29" s="129"/>
      <c r="F29" s="50"/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1" ht="15.6" x14ac:dyDescent="0.3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1" ht="15.6" x14ac:dyDescent="0.3">
      <c r="A31" s="130" t="s">
        <v>61</v>
      </c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1" ht="17.399999999999999" x14ac:dyDescent="0.3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6.4" x14ac:dyDescent="0.3">
      <c r="A33" s="57"/>
      <c r="B33" s="58"/>
      <c r="C33" s="58"/>
      <c r="D33" s="59"/>
      <c r="E33" s="60"/>
      <c r="F33" s="61" t="s">
        <v>36</v>
      </c>
      <c r="G33" s="61" t="s">
        <v>34</v>
      </c>
      <c r="H33" s="61" t="s">
        <v>43</v>
      </c>
      <c r="I33" s="61" t="s">
        <v>44</v>
      </c>
      <c r="J33" s="61" t="s">
        <v>45</v>
      </c>
    </row>
    <row r="34" spans="1:10" x14ac:dyDescent="0.3">
      <c r="A34" s="125" t="s">
        <v>65</v>
      </c>
      <c r="B34" s="126"/>
      <c r="C34" s="126"/>
      <c r="D34" s="126"/>
      <c r="E34" s="127"/>
      <c r="F34" s="48">
        <v>0</v>
      </c>
      <c r="G34" s="48">
        <f>F37</f>
        <v>2553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3">
      <c r="A35" s="125" t="s">
        <v>68</v>
      </c>
      <c r="B35" s="126"/>
      <c r="C35" s="126"/>
      <c r="D35" s="126"/>
      <c r="E35" s="127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3">
      <c r="A36" s="125" t="s">
        <v>69</v>
      </c>
      <c r="B36" s="131"/>
      <c r="C36" s="131"/>
      <c r="D36" s="131"/>
      <c r="E36" s="132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3">
      <c r="A37" s="122" t="s">
        <v>66</v>
      </c>
      <c r="B37" s="116"/>
      <c r="C37" s="116"/>
      <c r="D37" s="116"/>
      <c r="E37" s="116"/>
      <c r="F37" s="35">
        <v>2553</v>
      </c>
      <c r="G37" s="35">
        <v>0</v>
      </c>
      <c r="H37" s="35">
        <f t="shared" ref="H37:J37" si="7">H34-H35+H36</f>
        <v>0</v>
      </c>
      <c r="I37" s="35">
        <f t="shared" si="7"/>
        <v>0</v>
      </c>
      <c r="J37" s="62">
        <f t="shared" si="7"/>
        <v>0</v>
      </c>
    </row>
    <row r="38" spans="1:10" ht="17.25" customHeight="1" x14ac:dyDescent="0.3"/>
    <row r="39" spans="1:10" x14ac:dyDescent="0.3">
      <c r="A39" s="123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0" ht="9" customHeight="1" x14ac:dyDescent="0.3"/>
    <row r="41" spans="1:10" x14ac:dyDescent="0.3">
      <c r="J41" t="s">
        <v>154</v>
      </c>
    </row>
    <row r="42" spans="1:10" x14ac:dyDescent="0.3">
      <c r="J42" t="s">
        <v>155</v>
      </c>
    </row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7" workbookViewId="0">
      <selection activeCell="E37" sqref="E3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12" t="s">
        <v>30</v>
      </c>
      <c r="B1" s="112"/>
      <c r="C1" s="112"/>
      <c r="D1" s="112"/>
      <c r="E1" s="112"/>
      <c r="F1" s="112"/>
      <c r="G1" s="112"/>
      <c r="H1" s="112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12" t="s">
        <v>18</v>
      </c>
      <c r="B3" s="112"/>
      <c r="C3" s="112"/>
      <c r="D3" s="112"/>
      <c r="E3" s="112"/>
      <c r="F3" s="112"/>
      <c r="G3" s="112"/>
      <c r="H3" s="112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12" t="s">
        <v>4</v>
      </c>
      <c r="B5" s="112"/>
      <c r="C5" s="112"/>
      <c r="D5" s="112"/>
      <c r="E5" s="112"/>
      <c r="F5" s="112"/>
      <c r="G5" s="112"/>
      <c r="H5" s="112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3">
      <c r="A7" s="112" t="s">
        <v>46</v>
      </c>
      <c r="B7" s="112"/>
      <c r="C7" s="112"/>
      <c r="D7" s="112"/>
      <c r="E7" s="112"/>
      <c r="F7" s="112"/>
      <c r="G7" s="112"/>
      <c r="H7" s="112"/>
    </row>
    <row r="8" spans="1:8" ht="17.399999999999999" x14ac:dyDescent="0.3">
      <c r="A8" s="4"/>
      <c r="B8" s="4"/>
      <c r="D8" s="4"/>
      <c r="E8" s="4"/>
      <c r="F8" s="4"/>
      <c r="G8" s="5"/>
      <c r="H8" s="5"/>
    </row>
    <row r="9" spans="1:8" ht="26.4" x14ac:dyDescent="0.3">
      <c r="A9" s="19" t="s">
        <v>5</v>
      </c>
      <c r="B9" s="18" t="s">
        <v>6</v>
      </c>
      <c r="C9" s="18" t="s">
        <v>3</v>
      </c>
      <c r="D9" s="18" t="s">
        <v>33</v>
      </c>
      <c r="E9" s="19" t="s">
        <v>34</v>
      </c>
      <c r="F9" s="19" t="s">
        <v>31</v>
      </c>
      <c r="G9" s="19" t="s">
        <v>26</v>
      </c>
      <c r="H9" s="19" t="s">
        <v>32</v>
      </c>
    </row>
    <row r="10" spans="1:8" ht="27.6" customHeight="1" x14ac:dyDescent="0.3">
      <c r="A10" s="39"/>
      <c r="B10" s="40"/>
      <c r="C10" s="38" t="s">
        <v>0</v>
      </c>
      <c r="D10" s="69">
        <v>353795</v>
      </c>
      <c r="E10" s="71">
        <v>366544</v>
      </c>
      <c r="F10" s="71">
        <v>408406</v>
      </c>
      <c r="G10" s="71">
        <v>408406</v>
      </c>
      <c r="H10" s="71">
        <v>408406</v>
      </c>
    </row>
    <row r="11" spans="1:8" ht="25.8" customHeight="1" x14ac:dyDescent="0.3">
      <c r="A11" s="11">
        <v>6</v>
      </c>
      <c r="B11" s="11"/>
      <c r="C11" s="11" t="s">
        <v>7</v>
      </c>
      <c r="D11" s="70">
        <v>353795</v>
      </c>
      <c r="E11" s="72">
        <v>366544</v>
      </c>
      <c r="F11" s="72">
        <v>408406</v>
      </c>
      <c r="G11" s="72">
        <v>408406</v>
      </c>
      <c r="H11" s="72">
        <v>408406</v>
      </c>
    </row>
    <row r="12" spans="1:8" ht="39.6" x14ac:dyDescent="0.3">
      <c r="A12" s="11"/>
      <c r="B12" s="11">
        <v>63</v>
      </c>
      <c r="C12" s="11" t="s">
        <v>27</v>
      </c>
      <c r="D12" s="70">
        <v>310546</v>
      </c>
      <c r="E12" s="72">
        <v>323982</v>
      </c>
      <c r="F12" s="72">
        <v>363982</v>
      </c>
      <c r="G12" s="72">
        <v>363982</v>
      </c>
      <c r="H12" s="72">
        <v>363982</v>
      </c>
    </row>
    <row r="13" spans="1:8" ht="39.6" customHeight="1" x14ac:dyDescent="0.3">
      <c r="A13" s="11"/>
      <c r="B13" s="64">
        <v>636</v>
      </c>
      <c r="C13" s="16" t="s">
        <v>70</v>
      </c>
      <c r="D13" s="8">
        <v>310546</v>
      </c>
      <c r="E13" s="9">
        <v>323982</v>
      </c>
      <c r="F13" s="9">
        <v>363982</v>
      </c>
      <c r="G13" s="9">
        <v>363982</v>
      </c>
      <c r="H13" s="9">
        <v>363982</v>
      </c>
    </row>
    <row r="14" spans="1:8" x14ac:dyDescent="0.3">
      <c r="A14" s="12"/>
      <c r="B14" s="26">
        <v>64</v>
      </c>
      <c r="C14" s="11" t="s">
        <v>71</v>
      </c>
      <c r="D14" s="70">
        <v>1.19</v>
      </c>
      <c r="E14" s="72">
        <v>2</v>
      </c>
      <c r="F14" s="72">
        <v>2</v>
      </c>
      <c r="G14" s="72">
        <v>2</v>
      </c>
      <c r="H14" s="72">
        <v>2</v>
      </c>
    </row>
    <row r="15" spans="1:8" ht="27.6" customHeight="1" x14ac:dyDescent="0.3">
      <c r="A15" s="12"/>
      <c r="B15" s="12">
        <v>641</v>
      </c>
      <c r="C15" s="16" t="s">
        <v>72</v>
      </c>
      <c r="D15" s="8">
        <v>1</v>
      </c>
      <c r="E15" s="9">
        <v>2</v>
      </c>
      <c r="F15" s="9">
        <v>2</v>
      </c>
      <c r="G15" s="9">
        <v>2</v>
      </c>
      <c r="H15" s="9">
        <v>2</v>
      </c>
    </row>
    <row r="16" spans="1:8" ht="53.4" customHeight="1" x14ac:dyDescent="0.3">
      <c r="A16" s="12"/>
      <c r="B16" s="26">
        <v>65</v>
      </c>
      <c r="C16" s="11" t="s">
        <v>73</v>
      </c>
      <c r="D16" s="70">
        <v>2485</v>
      </c>
      <c r="E16" s="72">
        <v>2000</v>
      </c>
      <c r="F16" s="72">
        <v>2000</v>
      </c>
      <c r="G16" s="72">
        <v>2000</v>
      </c>
      <c r="H16" s="72">
        <v>2000</v>
      </c>
    </row>
    <row r="17" spans="1:8" ht="27.6" customHeight="1" x14ac:dyDescent="0.3">
      <c r="B17" s="12">
        <v>652</v>
      </c>
      <c r="C17" s="16" t="s">
        <v>74</v>
      </c>
      <c r="D17" s="8">
        <v>2485</v>
      </c>
      <c r="E17" s="9">
        <v>2000</v>
      </c>
      <c r="F17" s="9">
        <v>2000</v>
      </c>
      <c r="G17" s="9">
        <v>2000</v>
      </c>
      <c r="H17" s="9">
        <v>2000</v>
      </c>
    </row>
    <row r="18" spans="1:8" ht="27.6" customHeight="1" x14ac:dyDescent="0.3">
      <c r="A18" s="12"/>
      <c r="B18" s="26">
        <v>67</v>
      </c>
      <c r="C18" s="11" t="s">
        <v>75</v>
      </c>
      <c r="D18" s="70">
        <v>40503</v>
      </c>
      <c r="E18" s="72">
        <v>40480</v>
      </c>
      <c r="F18" s="72">
        <v>42422</v>
      </c>
      <c r="G18" s="72">
        <v>42422</v>
      </c>
      <c r="H18" s="72">
        <v>42422</v>
      </c>
    </row>
    <row r="19" spans="1:8" ht="39.6" customHeight="1" x14ac:dyDescent="0.3">
      <c r="A19" s="12"/>
      <c r="B19" s="26">
        <v>671</v>
      </c>
      <c r="C19" s="16" t="s">
        <v>76</v>
      </c>
      <c r="D19" s="8">
        <v>40503</v>
      </c>
      <c r="E19" s="9">
        <v>40480</v>
      </c>
      <c r="F19" s="9">
        <v>42422</v>
      </c>
      <c r="G19" s="9">
        <v>42422</v>
      </c>
      <c r="H19" s="9">
        <v>42422</v>
      </c>
    </row>
    <row r="20" spans="1:8" ht="26.4" x14ac:dyDescent="0.3">
      <c r="A20" s="14">
        <v>7</v>
      </c>
      <c r="B20" s="15"/>
      <c r="C20" s="24" t="s">
        <v>8</v>
      </c>
      <c r="D20" s="70">
        <v>260</v>
      </c>
      <c r="E20" s="72">
        <v>80</v>
      </c>
      <c r="F20" s="72">
        <v>0</v>
      </c>
      <c r="G20" s="72">
        <v>0</v>
      </c>
      <c r="H20" s="72">
        <v>0</v>
      </c>
    </row>
    <row r="21" spans="1:8" ht="26.4" x14ac:dyDescent="0.3">
      <c r="A21" s="16"/>
      <c r="B21" s="16">
        <v>721</v>
      </c>
      <c r="C21" s="25" t="s">
        <v>77</v>
      </c>
      <c r="D21" s="8">
        <v>260</v>
      </c>
      <c r="E21" s="9">
        <v>80</v>
      </c>
      <c r="F21" s="9">
        <v>0</v>
      </c>
      <c r="G21" s="9">
        <v>0</v>
      </c>
      <c r="H21" s="10">
        <v>0</v>
      </c>
    </row>
    <row r="22" spans="1:8" x14ac:dyDescent="0.3">
      <c r="A22" s="65"/>
      <c r="B22" s="65"/>
      <c r="C22" s="66"/>
      <c r="D22" s="67"/>
      <c r="E22" s="67"/>
      <c r="F22" s="67"/>
      <c r="G22" s="67"/>
      <c r="H22" s="68"/>
    </row>
    <row r="25" spans="1:8" ht="15.6" x14ac:dyDescent="0.3">
      <c r="A25" s="112" t="s">
        <v>47</v>
      </c>
      <c r="B25" s="133"/>
      <c r="C25" s="133"/>
      <c r="D25" s="133"/>
      <c r="E25" s="133"/>
      <c r="F25" s="133"/>
      <c r="G25" s="133"/>
      <c r="H25" s="133"/>
    </row>
    <row r="26" spans="1:8" ht="17.399999999999999" x14ac:dyDescent="0.3">
      <c r="A26" s="4"/>
      <c r="B26" s="4"/>
      <c r="C26" s="4"/>
      <c r="D26" s="4"/>
      <c r="E26" s="4"/>
      <c r="F26" s="4"/>
      <c r="G26" s="5"/>
      <c r="H26" s="5"/>
    </row>
    <row r="27" spans="1:8" ht="26.4" x14ac:dyDescent="0.3">
      <c r="A27" s="19" t="s">
        <v>5</v>
      </c>
      <c r="B27" s="18" t="s">
        <v>6</v>
      </c>
      <c r="C27" s="18" t="s">
        <v>9</v>
      </c>
      <c r="D27" s="18" t="s">
        <v>33</v>
      </c>
      <c r="E27" s="19" t="s">
        <v>34</v>
      </c>
      <c r="F27" s="19" t="s">
        <v>31</v>
      </c>
      <c r="G27" s="19" t="s">
        <v>26</v>
      </c>
      <c r="H27" s="19" t="s">
        <v>32</v>
      </c>
    </row>
    <row r="28" spans="1:8" x14ac:dyDescent="0.3">
      <c r="A28" s="39"/>
      <c r="B28" s="40"/>
      <c r="C28" s="38" t="s">
        <v>1</v>
      </c>
      <c r="D28" s="69">
        <v>351241</v>
      </c>
      <c r="E28" s="71">
        <v>366544</v>
      </c>
      <c r="F28" s="71">
        <v>408406</v>
      </c>
      <c r="G28" s="71">
        <v>408406</v>
      </c>
      <c r="H28" s="71">
        <v>408406</v>
      </c>
    </row>
    <row r="29" spans="1:8" ht="15.75" customHeight="1" x14ac:dyDescent="0.3">
      <c r="A29" s="11">
        <v>3</v>
      </c>
      <c r="B29" s="11"/>
      <c r="C29" s="11" t="s">
        <v>10</v>
      </c>
      <c r="D29" s="70">
        <v>349286</v>
      </c>
      <c r="E29" s="72">
        <v>363831</v>
      </c>
      <c r="F29" s="72">
        <v>406751</v>
      </c>
      <c r="G29" s="72">
        <v>406751</v>
      </c>
      <c r="H29" s="72">
        <v>406751</v>
      </c>
    </row>
    <row r="30" spans="1:8" ht="15.75" customHeight="1" x14ac:dyDescent="0.3">
      <c r="A30" s="11"/>
      <c r="B30" s="11">
        <v>31</v>
      </c>
      <c r="C30" s="11" t="s">
        <v>11</v>
      </c>
      <c r="D30" s="70">
        <v>298403</v>
      </c>
      <c r="E30" s="72">
        <v>318407</v>
      </c>
      <c r="F30" s="72">
        <v>358407</v>
      </c>
      <c r="G30" s="72">
        <v>358407</v>
      </c>
      <c r="H30" s="72">
        <v>358407</v>
      </c>
    </row>
    <row r="31" spans="1:8" ht="15.75" customHeight="1" x14ac:dyDescent="0.3">
      <c r="A31" s="11"/>
      <c r="B31" s="16">
        <v>311</v>
      </c>
      <c r="C31" s="16" t="s">
        <v>78</v>
      </c>
      <c r="D31" s="8">
        <v>247226</v>
      </c>
      <c r="E31" s="9">
        <v>264407</v>
      </c>
      <c r="F31" s="9">
        <v>284407</v>
      </c>
      <c r="G31" s="9">
        <v>287407</v>
      </c>
      <c r="H31" s="9">
        <v>284407</v>
      </c>
    </row>
    <row r="32" spans="1:8" ht="15.75" customHeight="1" x14ac:dyDescent="0.3">
      <c r="A32" s="11"/>
      <c r="B32" s="16">
        <v>312</v>
      </c>
      <c r="C32" s="16" t="s">
        <v>79</v>
      </c>
      <c r="D32" s="8">
        <v>10135</v>
      </c>
      <c r="E32" s="9">
        <v>12000</v>
      </c>
      <c r="F32" s="9">
        <v>22000</v>
      </c>
      <c r="G32" s="9">
        <v>22000</v>
      </c>
      <c r="H32" s="9">
        <v>22000</v>
      </c>
    </row>
    <row r="33" spans="1:8" ht="15.75" customHeight="1" x14ac:dyDescent="0.3">
      <c r="A33" s="11"/>
      <c r="B33" s="16">
        <v>313</v>
      </c>
      <c r="C33" s="16" t="s">
        <v>80</v>
      </c>
      <c r="D33" s="8">
        <v>41042</v>
      </c>
      <c r="E33" s="9">
        <v>42000</v>
      </c>
      <c r="F33" s="9">
        <v>52000</v>
      </c>
      <c r="G33" s="9">
        <v>52000</v>
      </c>
      <c r="H33" s="9">
        <v>52000</v>
      </c>
    </row>
    <row r="34" spans="1:8" x14ac:dyDescent="0.3">
      <c r="A34" s="12"/>
      <c r="B34" s="26">
        <v>32</v>
      </c>
      <c r="C34" s="26" t="s">
        <v>21</v>
      </c>
      <c r="D34" s="70">
        <v>48783</v>
      </c>
      <c r="E34" s="72">
        <v>45304</v>
      </c>
      <c r="F34" s="72">
        <v>48224</v>
      </c>
      <c r="G34" s="72">
        <v>48224</v>
      </c>
      <c r="H34" s="72">
        <v>48224</v>
      </c>
    </row>
    <row r="35" spans="1:8" x14ac:dyDescent="0.3">
      <c r="A35" s="12"/>
      <c r="B35" s="12">
        <v>321</v>
      </c>
      <c r="C35" s="12" t="s">
        <v>81</v>
      </c>
      <c r="D35" s="8">
        <v>18665</v>
      </c>
      <c r="E35" s="9">
        <v>18113</v>
      </c>
      <c r="F35" s="9">
        <v>19100</v>
      </c>
      <c r="G35" s="9">
        <v>19100</v>
      </c>
      <c r="H35" s="9">
        <v>19100</v>
      </c>
    </row>
    <row r="36" spans="1:8" x14ac:dyDescent="0.3">
      <c r="A36" s="12"/>
      <c r="B36" s="12">
        <v>322</v>
      </c>
      <c r="C36" s="12" t="s">
        <v>82</v>
      </c>
      <c r="D36" s="8">
        <v>14117</v>
      </c>
      <c r="E36" s="9">
        <v>16076</v>
      </c>
      <c r="F36" s="9">
        <v>16702</v>
      </c>
      <c r="G36" s="9">
        <v>16702</v>
      </c>
      <c r="H36" s="9">
        <v>16701</v>
      </c>
    </row>
    <row r="37" spans="1:8" x14ac:dyDescent="0.3">
      <c r="A37" s="12"/>
      <c r="B37" s="12">
        <v>323</v>
      </c>
      <c r="C37" s="12" t="s">
        <v>83</v>
      </c>
      <c r="D37" s="8">
        <v>8245</v>
      </c>
      <c r="E37" s="9">
        <v>6305</v>
      </c>
      <c r="F37" s="9">
        <v>7530</v>
      </c>
      <c r="G37" s="9">
        <v>7530</v>
      </c>
      <c r="H37" s="9">
        <v>7530</v>
      </c>
    </row>
    <row r="38" spans="1:8" x14ac:dyDescent="0.3">
      <c r="A38" s="12"/>
      <c r="B38" s="12">
        <v>329</v>
      </c>
      <c r="C38" s="12" t="s">
        <v>79</v>
      </c>
      <c r="D38" s="8">
        <v>7756</v>
      </c>
      <c r="E38" s="9">
        <v>4810</v>
      </c>
      <c r="F38" s="9">
        <v>4892</v>
      </c>
      <c r="G38" s="9">
        <v>4892</v>
      </c>
      <c r="H38" s="9">
        <v>4892</v>
      </c>
    </row>
    <row r="39" spans="1:8" ht="20.399999999999999" customHeight="1" x14ac:dyDescent="0.3">
      <c r="A39" s="12"/>
      <c r="B39" s="26">
        <v>34</v>
      </c>
      <c r="C39" s="26" t="s">
        <v>84</v>
      </c>
      <c r="D39" s="70">
        <v>2100</v>
      </c>
      <c r="E39" s="72">
        <v>120</v>
      </c>
      <c r="F39" s="72">
        <v>120</v>
      </c>
      <c r="G39" s="72">
        <v>120</v>
      </c>
      <c r="H39" s="72">
        <v>120</v>
      </c>
    </row>
    <row r="40" spans="1:8" ht="17.399999999999999" customHeight="1" x14ac:dyDescent="0.3">
      <c r="A40" s="12"/>
      <c r="B40" s="26"/>
      <c r="C40" s="12" t="s">
        <v>85</v>
      </c>
      <c r="D40" s="8">
        <v>2100</v>
      </c>
      <c r="E40" s="9">
        <v>120</v>
      </c>
      <c r="F40" s="9">
        <v>120</v>
      </c>
      <c r="G40" s="9">
        <v>120</v>
      </c>
      <c r="H40" s="9">
        <v>120</v>
      </c>
    </row>
    <row r="41" spans="1:8" ht="26.4" x14ac:dyDescent="0.3">
      <c r="A41" s="14">
        <v>4</v>
      </c>
      <c r="B41" s="15"/>
      <c r="C41" s="24" t="s">
        <v>12</v>
      </c>
      <c r="D41" s="70">
        <v>1955</v>
      </c>
      <c r="E41" s="72">
        <v>2655</v>
      </c>
      <c r="F41" s="72">
        <v>1655</v>
      </c>
      <c r="G41" s="72">
        <v>1655</v>
      </c>
      <c r="H41" s="72">
        <v>1655</v>
      </c>
    </row>
    <row r="42" spans="1:8" ht="41.4" customHeight="1" x14ac:dyDescent="0.3">
      <c r="A42" s="14"/>
      <c r="B42" s="15">
        <v>42</v>
      </c>
      <c r="C42" s="24" t="s">
        <v>28</v>
      </c>
      <c r="D42" s="70">
        <v>1955</v>
      </c>
      <c r="E42" s="72">
        <v>2655</v>
      </c>
      <c r="F42" s="72">
        <v>1655</v>
      </c>
      <c r="G42" s="72">
        <v>1655</v>
      </c>
      <c r="H42" s="72">
        <v>1655</v>
      </c>
    </row>
    <row r="43" spans="1:8" ht="33" customHeight="1" x14ac:dyDescent="0.3">
      <c r="A43" s="14"/>
      <c r="B43" s="15">
        <v>422</v>
      </c>
      <c r="C43" s="25" t="s">
        <v>87</v>
      </c>
      <c r="D43" s="8">
        <v>1590</v>
      </c>
      <c r="E43" s="9">
        <v>2655</v>
      </c>
      <c r="F43" s="9">
        <v>1655</v>
      </c>
      <c r="G43" s="9">
        <v>1655</v>
      </c>
      <c r="H43" s="9">
        <v>1655</v>
      </c>
    </row>
    <row r="44" spans="1:8" ht="20.399999999999999" customHeight="1" x14ac:dyDescent="0.3">
      <c r="A44" s="16"/>
      <c r="B44" s="11">
        <v>424</v>
      </c>
      <c r="C44" s="25" t="s">
        <v>86</v>
      </c>
      <c r="D44" s="8">
        <v>365</v>
      </c>
      <c r="E44" s="9"/>
      <c r="F44" s="9"/>
      <c r="G44" s="9"/>
      <c r="H44" s="10"/>
    </row>
    <row r="46" spans="1:8" x14ac:dyDescent="0.3">
      <c r="H46" t="s">
        <v>154</v>
      </c>
    </row>
    <row r="47" spans="1:8" x14ac:dyDescent="0.3">
      <c r="H47" t="s">
        <v>156</v>
      </c>
    </row>
  </sheetData>
  <mergeCells count="5">
    <mergeCell ref="A25:H25"/>
    <mergeCell ref="A1:H1"/>
    <mergeCell ref="A3:H3"/>
    <mergeCell ref="A5:H5"/>
    <mergeCell ref="A7:H7"/>
  </mergeCells>
  <pageMargins left="0.7" right="0.7" top="0.75" bottom="0.75" header="0.3" footer="0.3"/>
  <pageSetup paperSize="9" scale="46" orientation="landscape" r:id="rId1"/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F65" sqref="F65"/>
    </sheetView>
  </sheetViews>
  <sheetFormatPr defaultRowHeight="14.4" x14ac:dyDescent="0.3"/>
  <cols>
    <col min="1" max="1" width="32.77734375" customWidth="1"/>
    <col min="2" max="2" width="24.6640625" customWidth="1"/>
    <col min="3" max="3" width="24.21875" customWidth="1"/>
    <col min="4" max="4" width="25.33203125" customWidth="1"/>
    <col min="5" max="6" width="24.21875" customWidth="1"/>
  </cols>
  <sheetData>
    <row r="1" spans="1:6" ht="42" customHeight="1" x14ac:dyDescent="0.3">
      <c r="A1" s="112" t="s">
        <v>30</v>
      </c>
      <c r="B1" s="112"/>
      <c r="C1" s="112"/>
      <c r="D1" s="112"/>
      <c r="E1" s="112"/>
      <c r="F1" s="112"/>
    </row>
    <row r="2" spans="1:6" ht="18" customHeight="1" x14ac:dyDescent="0.3">
      <c r="A2" s="23"/>
      <c r="B2" s="23"/>
      <c r="C2" s="23"/>
      <c r="D2" s="23"/>
      <c r="E2" s="23"/>
      <c r="F2" s="23"/>
    </row>
    <row r="3" spans="1:6" ht="15.75" customHeight="1" x14ac:dyDescent="0.3">
      <c r="A3" s="112" t="s">
        <v>18</v>
      </c>
      <c r="B3" s="112"/>
      <c r="C3" s="112"/>
      <c r="D3" s="112"/>
      <c r="E3" s="112"/>
      <c r="F3" s="112"/>
    </row>
    <row r="4" spans="1:6" ht="17.399999999999999" x14ac:dyDescent="0.3">
      <c r="B4" s="23"/>
      <c r="C4" s="23"/>
      <c r="D4" s="23"/>
      <c r="E4" s="5"/>
      <c r="F4" s="5"/>
    </row>
    <row r="5" spans="1:6" ht="18" customHeight="1" x14ac:dyDescent="0.3">
      <c r="A5" s="112" t="s">
        <v>4</v>
      </c>
      <c r="B5" s="112"/>
      <c r="C5" s="112"/>
      <c r="D5" s="112"/>
      <c r="E5" s="112"/>
      <c r="F5" s="112"/>
    </row>
    <row r="6" spans="1:6" ht="17.399999999999999" x14ac:dyDescent="0.3">
      <c r="A6" s="23"/>
      <c r="B6" s="23"/>
      <c r="C6" s="23"/>
      <c r="D6" s="23"/>
      <c r="E6" s="5"/>
      <c r="F6" s="5"/>
    </row>
    <row r="7" spans="1:6" ht="15.75" customHeight="1" x14ac:dyDescent="0.3">
      <c r="A7" s="112" t="s">
        <v>48</v>
      </c>
      <c r="B7" s="112"/>
      <c r="C7" s="112"/>
      <c r="D7" s="112"/>
      <c r="E7" s="112"/>
      <c r="F7" s="112"/>
    </row>
    <row r="8" spans="1:6" ht="17.399999999999999" x14ac:dyDescent="0.3">
      <c r="A8" s="23"/>
      <c r="B8" s="23"/>
      <c r="C8" s="23"/>
      <c r="D8" s="23"/>
      <c r="E8" s="5"/>
      <c r="F8" s="5"/>
    </row>
    <row r="9" spans="1:6" ht="26.4" x14ac:dyDescent="0.3">
      <c r="A9" s="19" t="s">
        <v>50</v>
      </c>
      <c r="B9" s="18" t="s">
        <v>33</v>
      </c>
      <c r="C9" s="19" t="s">
        <v>34</v>
      </c>
      <c r="D9" s="19" t="s">
        <v>31</v>
      </c>
      <c r="E9" s="19" t="s">
        <v>26</v>
      </c>
      <c r="F9" s="19" t="s">
        <v>32</v>
      </c>
    </row>
    <row r="10" spans="1:6" ht="20.399999999999999" customHeight="1" x14ac:dyDescent="0.3">
      <c r="A10" s="41" t="s">
        <v>0</v>
      </c>
      <c r="B10" s="69">
        <v>337835</v>
      </c>
      <c r="C10" s="71">
        <v>366544</v>
      </c>
      <c r="D10" s="71">
        <v>408406</v>
      </c>
      <c r="E10" s="71">
        <v>408406</v>
      </c>
      <c r="F10" s="71">
        <v>408406</v>
      </c>
    </row>
    <row r="11" spans="1:6" ht="23.4" customHeight="1" x14ac:dyDescent="0.3">
      <c r="A11" s="24" t="s">
        <v>88</v>
      </c>
      <c r="B11" s="71">
        <v>1025</v>
      </c>
      <c r="C11" s="39">
        <v>1800</v>
      </c>
      <c r="D11" s="71">
        <v>2300</v>
      </c>
      <c r="E11" s="71">
        <v>2300</v>
      </c>
      <c r="F11" s="71">
        <v>2300</v>
      </c>
    </row>
    <row r="12" spans="1:6" ht="20.399999999999999" customHeight="1" x14ac:dyDescent="0.3">
      <c r="A12" s="26" t="s">
        <v>89</v>
      </c>
      <c r="B12" s="72">
        <v>1</v>
      </c>
      <c r="C12" s="72">
        <v>2</v>
      </c>
      <c r="D12" s="72">
        <v>2</v>
      </c>
      <c r="E12" s="72">
        <v>2</v>
      </c>
      <c r="F12" s="72">
        <v>2</v>
      </c>
    </row>
    <row r="13" spans="1:6" ht="32.4" customHeight="1" x14ac:dyDescent="0.3">
      <c r="A13" s="73" t="s">
        <v>90</v>
      </c>
      <c r="B13" s="72">
        <v>2485</v>
      </c>
      <c r="C13" s="72">
        <v>2000</v>
      </c>
      <c r="D13" s="72">
        <v>2000</v>
      </c>
      <c r="E13" s="72">
        <v>2000</v>
      </c>
      <c r="F13" s="72">
        <v>2000</v>
      </c>
    </row>
    <row r="14" spans="1:6" ht="31.2" customHeight="1" x14ac:dyDescent="0.3">
      <c r="A14" s="73" t="s">
        <v>91</v>
      </c>
      <c r="B14" s="70">
        <v>23518</v>
      </c>
      <c r="C14" s="72">
        <v>38622</v>
      </c>
      <c r="D14" s="72">
        <v>40122</v>
      </c>
      <c r="E14" s="72">
        <v>40122</v>
      </c>
      <c r="F14" s="72">
        <v>40122</v>
      </c>
    </row>
    <row r="15" spans="1:6" ht="31.2" customHeight="1" x14ac:dyDescent="0.3">
      <c r="A15" s="73" t="s">
        <v>110</v>
      </c>
      <c r="B15" s="70">
        <v>310546</v>
      </c>
      <c r="C15" s="72">
        <v>324040</v>
      </c>
      <c r="D15" s="72">
        <v>363982</v>
      </c>
      <c r="E15" s="72">
        <v>363982</v>
      </c>
      <c r="F15" s="72">
        <v>363982</v>
      </c>
    </row>
    <row r="16" spans="1:6" ht="31.2" customHeight="1" x14ac:dyDescent="0.3">
      <c r="A16" s="73" t="s">
        <v>111</v>
      </c>
      <c r="B16" s="70">
        <v>260</v>
      </c>
      <c r="C16" s="72">
        <v>80</v>
      </c>
      <c r="D16" s="72">
        <v>0</v>
      </c>
      <c r="E16" s="72">
        <v>0</v>
      </c>
      <c r="F16" s="72">
        <v>0</v>
      </c>
    </row>
    <row r="17" spans="1:6" ht="30.6" customHeight="1" x14ac:dyDescent="0.3">
      <c r="A17" s="85"/>
      <c r="B17" s="86"/>
      <c r="C17" s="67"/>
      <c r="D17" s="86"/>
      <c r="E17" s="86"/>
      <c r="F17" s="86"/>
    </row>
    <row r="20" spans="1:6" ht="15.75" customHeight="1" x14ac:dyDescent="0.3">
      <c r="A20" s="112" t="s">
        <v>49</v>
      </c>
      <c r="B20" s="112"/>
      <c r="C20" s="112"/>
      <c r="D20" s="112"/>
      <c r="E20" s="112"/>
      <c r="F20" s="112"/>
    </row>
    <row r="21" spans="1:6" ht="17.399999999999999" x14ac:dyDescent="0.3">
      <c r="A21" s="23"/>
      <c r="B21" s="23"/>
      <c r="C21" s="23"/>
      <c r="D21" s="23"/>
      <c r="E21" s="5"/>
      <c r="F21" s="5"/>
    </row>
    <row r="22" spans="1:6" ht="26.4" x14ac:dyDescent="0.3">
      <c r="A22" s="19" t="s">
        <v>50</v>
      </c>
      <c r="B22" s="18" t="s">
        <v>33</v>
      </c>
      <c r="C22" s="19" t="s">
        <v>34</v>
      </c>
      <c r="D22" s="19" t="s">
        <v>31</v>
      </c>
      <c r="E22" s="19" t="s">
        <v>26</v>
      </c>
      <c r="F22" s="19" t="s">
        <v>32</v>
      </c>
    </row>
    <row r="23" spans="1:6" x14ac:dyDescent="0.3">
      <c r="A23" s="41" t="s">
        <v>1</v>
      </c>
      <c r="B23" s="69">
        <v>351242</v>
      </c>
      <c r="C23" s="71">
        <v>366544</v>
      </c>
      <c r="D23" s="71">
        <v>408406</v>
      </c>
      <c r="E23" s="39"/>
      <c r="F23" s="39"/>
    </row>
    <row r="24" spans="1:6" ht="15.75" customHeight="1" x14ac:dyDescent="0.3">
      <c r="A24" s="24" t="s">
        <v>88</v>
      </c>
      <c r="B24" s="70">
        <v>1555.63</v>
      </c>
      <c r="C24" s="72">
        <v>1800</v>
      </c>
      <c r="D24" s="72">
        <v>2300</v>
      </c>
      <c r="E24" s="72">
        <v>2300</v>
      </c>
      <c r="F24" s="72">
        <v>2300</v>
      </c>
    </row>
    <row r="25" spans="1:6" ht="15.75" customHeight="1" x14ac:dyDescent="0.3">
      <c r="A25" s="24" t="s">
        <v>104</v>
      </c>
      <c r="B25" s="70">
        <v>531</v>
      </c>
      <c r="C25" s="72">
        <v>0</v>
      </c>
      <c r="D25" s="72">
        <v>0</v>
      </c>
      <c r="E25" s="72">
        <v>0</v>
      </c>
      <c r="F25" s="72">
        <v>0</v>
      </c>
    </row>
    <row r="26" spans="1:6" ht="15.75" customHeight="1" x14ac:dyDescent="0.3">
      <c r="A26" s="25" t="s">
        <v>105</v>
      </c>
      <c r="B26" s="8">
        <v>456</v>
      </c>
      <c r="C26" s="9">
        <v>0</v>
      </c>
      <c r="D26" s="9">
        <v>0</v>
      </c>
      <c r="E26" s="9">
        <v>0</v>
      </c>
      <c r="F26" s="9">
        <v>0</v>
      </c>
    </row>
    <row r="27" spans="1:6" ht="15.75" customHeight="1" x14ac:dyDescent="0.3">
      <c r="A27" s="25" t="s">
        <v>107</v>
      </c>
      <c r="B27" s="8">
        <v>75</v>
      </c>
      <c r="C27" s="9">
        <v>0</v>
      </c>
      <c r="D27" s="9">
        <v>0</v>
      </c>
      <c r="E27" s="9">
        <v>0</v>
      </c>
      <c r="F27" s="9">
        <v>0</v>
      </c>
    </row>
    <row r="28" spans="1:6" x14ac:dyDescent="0.3">
      <c r="A28" s="26" t="s">
        <v>92</v>
      </c>
      <c r="B28" s="70">
        <v>1025</v>
      </c>
      <c r="C28" s="72">
        <v>1800</v>
      </c>
      <c r="D28" s="72">
        <v>2300</v>
      </c>
      <c r="E28" s="72">
        <v>2300</v>
      </c>
      <c r="F28" s="72">
        <v>2300</v>
      </c>
    </row>
    <row r="29" spans="1:6" x14ac:dyDescent="0.3">
      <c r="A29" s="12" t="s">
        <v>98</v>
      </c>
      <c r="B29" s="8">
        <v>0</v>
      </c>
      <c r="C29" s="9">
        <v>800</v>
      </c>
      <c r="D29" s="9">
        <v>1500</v>
      </c>
      <c r="E29" s="9">
        <v>1500</v>
      </c>
      <c r="F29" s="9">
        <v>1500</v>
      </c>
    </row>
    <row r="30" spans="1:6" x14ac:dyDescent="0.3">
      <c r="A30" s="25" t="s">
        <v>96</v>
      </c>
      <c r="B30" s="8">
        <v>1025</v>
      </c>
      <c r="C30" s="9">
        <v>500</v>
      </c>
      <c r="D30" s="9">
        <v>500</v>
      </c>
      <c r="E30" s="9">
        <v>500</v>
      </c>
      <c r="F30" s="9">
        <v>500</v>
      </c>
    </row>
    <row r="31" spans="1:6" x14ac:dyDescent="0.3">
      <c r="A31" s="25" t="s">
        <v>93</v>
      </c>
      <c r="B31" s="8">
        <v>0</v>
      </c>
      <c r="C31" s="9">
        <v>500</v>
      </c>
      <c r="D31" s="9">
        <v>300</v>
      </c>
      <c r="E31" s="9">
        <v>300</v>
      </c>
      <c r="F31" s="9">
        <v>300</v>
      </c>
    </row>
    <row r="32" spans="1:6" x14ac:dyDescent="0.3">
      <c r="A32" s="24" t="s">
        <v>94</v>
      </c>
      <c r="B32" s="70">
        <v>0</v>
      </c>
      <c r="C32" s="72">
        <v>2</v>
      </c>
      <c r="D32" s="72">
        <v>2</v>
      </c>
      <c r="E32" s="72">
        <v>2</v>
      </c>
      <c r="F32" s="72">
        <v>2</v>
      </c>
    </row>
    <row r="33" spans="1:6" x14ac:dyDescent="0.3">
      <c r="A33" s="24" t="s">
        <v>92</v>
      </c>
      <c r="B33" s="70">
        <v>0</v>
      </c>
      <c r="C33" s="72">
        <v>2</v>
      </c>
      <c r="D33" s="72">
        <v>2</v>
      </c>
      <c r="E33" s="72">
        <v>2</v>
      </c>
      <c r="F33" s="72">
        <v>2</v>
      </c>
    </row>
    <row r="34" spans="1:6" x14ac:dyDescent="0.3">
      <c r="A34" s="25" t="s">
        <v>95</v>
      </c>
      <c r="B34" s="8">
        <v>0</v>
      </c>
      <c r="C34" s="9">
        <v>2</v>
      </c>
      <c r="D34" s="9">
        <v>2</v>
      </c>
      <c r="E34" s="9">
        <v>2</v>
      </c>
      <c r="F34" s="9">
        <v>2</v>
      </c>
    </row>
    <row r="35" spans="1:6" ht="21" customHeight="1" x14ac:dyDescent="0.3">
      <c r="A35" s="84" t="s">
        <v>97</v>
      </c>
      <c r="B35" s="70">
        <v>2482</v>
      </c>
      <c r="C35" s="9">
        <v>2000</v>
      </c>
      <c r="D35" s="9">
        <v>2000</v>
      </c>
      <c r="E35" s="9">
        <v>2000</v>
      </c>
      <c r="F35" s="9">
        <v>2000</v>
      </c>
    </row>
    <row r="36" spans="1:6" x14ac:dyDescent="0.3">
      <c r="A36" s="24" t="s">
        <v>92</v>
      </c>
      <c r="B36" s="70">
        <v>2482</v>
      </c>
      <c r="C36" s="9">
        <v>2000</v>
      </c>
      <c r="D36" s="9">
        <v>2000</v>
      </c>
      <c r="E36" s="9">
        <v>2000</v>
      </c>
      <c r="F36" s="9">
        <v>2000</v>
      </c>
    </row>
    <row r="37" spans="1:6" x14ac:dyDescent="0.3">
      <c r="A37" s="25" t="s">
        <v>100</v>
      </c>
      <c r="B37" s="8">
        <v>2482</v>
      </c>
      <c r="C37" s="9">
        <v>2000</v>
      </c>
      <c r="D37" s="9">
        <v>2000</v>
      </c>
      <c r="E37" s="9">
        <v>2000</v>
      </c>
      <c r="F37" s="9">
        <v>2000</v>
      </c>
    </row>
    <row r="38" spans="1:6" ht="29.4" customHeight="1" x14ac:dyDescent="0.3">
      <c r="A38" s="24" t="s">
        <v>99</v>
      </c>
      <c r="B38" s="70">
        <v>38947</v>
      </c>
      <c r="C38" s="72">
        <v>38622</v>
      </c>
      <c r="D38" s="72">
        <v>40122.339999999997</v>
      </c>
      <c r="E38" s="72">
        <v>40122</v>
      </c>
      <c r="F38" s="72">
        <v>40122</v>
      </c>
    </row>
    <row r="39" spans="1:6" x14ac:dyDescent="0.3">
      <c r="A39" s="24" t="s">
        <v>92</v>
      </c>
      <c r="B39" s="70">
        <v>38792</v>
      </c>
      <c r="C39" s="72">
        <v>38502</v>
      </c>
      <c r="D39" s="72">
        <v>40002</v>
      </c>
      <c r="E39" s="72">
        <v>40002</v>
      </c>
      <c r="F39" s="72">
        <v>40122</v>
      </c>
    </row>
    <row r="40" spans="1:6" x14ac:dyDescent="0.3">
      <c r="A40" s="25" t="s">
        <v>98</v>
      </c>
      <c r="B40" s="8">
        <v>16732</v>
      </c>
      <c r="C40" s="9">
        <v>16213</v>
      </c>
      <c r="D40" s="9">
        <v>16500</v>
      </c>
      <c r="E40" s="9">
        <v>16500</v>
      </c>
      <c r="F40" s="9">
        <v>16500</v>
      </c>
    </row>
    <row r="41" spans="1:6" x14ac:dyDescent="0.3">
      <c r="A41" s="25" t="s">
        <v>95</v>
      </c>
      <c r="B41" s="8">
        <v>12994</v>
      </c>
      <c r="C41" s="9">
        <v>15494</v>
      </c>
      <c r="D41" s="9">
        <v>16200</v>
      </c>
      <c r="E41" s="9">
        <v>16200</v>
      </c>
      <c r="F41" s="9">
        <v>16200</v>
      </c>
    </row>
    <row r="42" spans="1:6" x14ac:dyDescent="0.3">
      <c r="A42" s="25" t="s">
        <v>93</v>
      </c>
      <c r="B42" s="8">
        <v>7966</v>
      </c>
      <c r="C42" s="9">
        <v>5605</v>
      </c>
      <c r="D42" s="9">
        <v>6030</v>
      </c>
      <c r="E42" s="9">
        <v>6030</v>
      </c>
      <c r="F42" s="9">
        <v>6030</v>
      </c>
    </row>
    <row r="43" spans="1:6" x14ac:dyDescent="0.3">
      <c r="A43" s="25" t="s">
        <v>100</v>
      </c>
      <c r="B43" s="8">
        <v>1100</v>
      </c>
      <c r="C43" s="9">
        <v>1190</v>
      </c>
      <c r="D43" s="9">
        <v>1272</v>
      </c>
      <c r="E43" s="9">
        <v>1272</v>
      </c>
      <c r="F43" s="9">
        <v>1272</v>
      </c>
    </row>
    <row r="44" spans="1:6" x14ac:dyDescent="0.3">
      <c r="A44" s="24" t="s">
        <v>101</v>
      </c>
      <c r="B44" s="70">
        <v>155</v>
      </c>
      <c r="C44" s="72">
        <v>120</v>
      </c>
      <c r="D44" s="72">
        <v>120</v>
      </c>
      <c r="E44" s="72">
        <v>120</v>
      </c>
      <c r="F44" s="72">
        <v>120</v>
      </c>
    </row>
    <row r="45" spans="1:6" x14ac:dyDescent="0.3">
      <c r="A45" s="25" t="s">
        <v>102</v>
      </c>
      <c r="B45" s="8">
        <v>155</v>
      </c>
      <c r="C45" s="9">
        <v>120</v>
      </c>
      <c r="D45" s="9">
        <v>120</v>
      </c>
      <c r="E45" s="9">
        <v>120</v>
      </c>
      <c r="F45" s="9">
        <v>120</v>
      </c>
    </row>
    <row r="46" spans="1:6" x14ac:dyDescent="0.3">
      <c r="A46" s="24" t="s">
        <v>103</v>
      </c>
      <c r="B46" s="70">
        <v>308159</v>
      </c>
      <c r="C46" s="72">
        <v>324040</v>
      </c>
      <c r="D46" s="72">
        <v>363982</v>
      </c>
      <c r="E46" s="72">
        <v>363982</v>
      </c>
      <c r="F46" s="72">
        <v>363982</v>
      </c>
    </row>
    <row r="47" spans="1:6" x14ac:dyDescent="0.3">
      <c r="A47" s="24" t="s">
        <v>104</v>
      </c>
      <c r="B47" s="70">
        <v>297873</v>
      </c>
      <c r="C47" s="72">
        <v>318407</v>
      </c>
      <c r="D47" s="72">
        <v>358407</v>
      </c>
      <c r="E47" s="72">
        <v>358407</v>
      </c>
      <c r="F47" s="72">
        <v>358407</v>
      </c>
    </row>
    <row r="48" spans="1:6" x14ac:dyDescent="0.3">
      <c r="A48" s="25" t="s">
        <v>105</v>
      </c>
      <c r="B48" s="8">
        <v>246770</v>
      </c>
      <c r="C48" s="9">
        <v>264407</v>
      </c>
      <c r="D48" s="9">
        <v>284407</v>
      </c>
      <c r="E48" s="9">
        <v>284407</v>
      </c>
      <c r="F48" s="9">
        <v>284407</v>
      </c>
    </row>
    <row r="49" spans="1:6" x14ac:dyDescent="0.3">
      <c r="A49" s="25" t="s">
        <v>106</v>
      </c>
      <c r="B49" s="8">
        <v>10135</v>
      </c>
      <c r="C49" s="9">
        <v>12000</v>
      </c>
      <c r="D49" s="9">
        <v>22000</v>
      </c>
      <c r="E49" s="9">
        <v>22000</v>
      </c>
      <c r="F49" s="9">
        <v>22000</v>
      </c>
    </row>
    <row r="50" spans="1:6" x14ac:dyDescent="0.3">
      <c r="A50" s="25" t="s">
        <v>107</v>
      </c>
      <c r="B50" s="8">
        <v>40967</v>
      </c>
      <c r="C50" s="9">
        <v>42000</v>
      </c>
      <c r="D50" s="9">
        <v>52000</v>
      </c>
      <c r="E50" s="9">
        <v>52000</v>
      </c>
      <c r="F50" s="9">
        <v>52000</v>
      </c>
    </row>
    <row r="51" spans="1:6" x14ac:dyDescent="0.3">
      <c r="A51" s="24" t="s">
        <v>92</v>
      </c>
      <c r="B51" s="70">
        <v>6386</v>
      </c>
      <c r="C51" s="72">
        <v>2920</v>
      </c>
      <c r="D51" s="72">
        <v>3920</v>
      </c>
      <c r="E51" s="72">
        <v>3920</v>
      </c>
      <c r="F51" s="72">
        <v>3920</v>
      </c>
    </row>
    <row r="52" spans="1:6" x14ac:dyDescent="0.3">
      <c r="A52" s="25" t="s">
        <v>98</v>
      </c>
      <c r="B52" s="8">
        <v>1934</v>
      </c>
      <c r="C52" s="9">
        <v>1100</v>
      </c>
      <c r="D52" s="9">
        <v>1100</v>
      </c>
      <c r="E52" s="9">
        <v>1100</v>
      </c>
      <c r="F52" s="9">
        <v>1100</v>
      </c>
    </row>
    <row r="53" spans="1:6" x14ac:dyDescent="0.3">
      <c r="A53" s="25" t="s">
        <v>93</v>
      </c>
      <c r="B53" s="8">
        <v>279</v>
      </c>
      <c r="C53" s="9">
        <v>200</v>
      </c>
      <c r="D53" s="9">
        <v>1200</v>
      </c>
      <c r="E53" s="9">
        <v>1200</v>
      </c>
      <c r="F53" s="9">
        <v>1200</v>
      </c>
    </row>
    <row r="54" spans="1:6" x14ac:dyDescent="0.3">
      <c r="A54" s="25" t="s">
        <v>100</v>
      </c>
      <c r="B54" s="8">
        <v>4174</v>
      </c>
      <c r="C54" s="9">
        <v>1620</v>
      </c>
      <c r="D54" s="9">
        <v>1620</v>
      </c>
      <c r="E54" s="9">
        <v>1620</v>
      </c>
      <c r="F54" s="9">
        <v>1620</v>
      </c>
    </row>
    <row r="55" spans="1:6" x14ac:dyDescent="0.3">
      <c r="A55" s="24" t="s">
        <v>101</v>
      </c>
      <c r="B55" s="70">
        <v>1946</v>
      </c>
      <c r="C55" s="72">
        <v>0</v>
      </c>
      <c r="D55" s="72">
        <v>0</v>
      </c>
      <c r="E55" s="72">
        <v>0</v>
      </c>
      <c r="F55" s="72">
        <v>0</v>
      </c>
    </row>
    <row r="56" spans="1:6" x14ac:dyDescent="0.3">
      <c r="A56" s="25" t="s">
        <v>102</v>
      </c>
      <c r="B56" s="8">
        <v>1946</v>
      </c>
      <c r="C56" s="9">
        <v>0</v>
      </c>
      <c r="D56" s="9">
        <v>0</v>
      </c>
      <c r="E56" s="9">
        <v>0</v>
      </c>
      <c r="F56" s="9">
        <v>0</v>
      </c>
    </row>
    <row r="57" spans="1:6" ht="26.4" x14ac:dyDescent="0.3">
      <c r="A57" s="24" t="s">
        <v>108</v>
      </c>
      <c r="B57" s="70">
        <v>1955</v>
      </c>
      <c r="C57" s="72">
        <v>2655</v>
      </c>
      <c r="D57" s="72">
        <v>1654</v>
      </c>
      <c r="E57" s="72">
        <v>1654</v>
      </c>
      <c r="F57" s="72">
        <v>1654</v>
      </c>
    </row>
    <row r="58" spans="1:6" x14ac:dyDescent="0.3">
      <c r="A58" s="25" t="s">
        <v>109</v>
      </c>
      <c r="B58" s="8">
        <v>1590</v>
      </c>
      <c r="C58" s="9">
        <v>2655</v>
      </c>
      <c r="D58" s="9">
        <v>1654</v>
      </c>
      <c r="E58" s="9">
        <v>1654</v>
      </c>
      <c r="F58" s="9">
        <v>1654</v>
      </c>
    </row>
    <row r="59" spans="1:6" x14ac:dyDescent="0.3">
      <c r="A59" s="25" t="s">
        <v>112</v>
      </c>
      <c r="B59" s="8">
        <v>365</v>
      </c>
      <c r="C59" s="9">
        <v>0</v>
      </c>
      <c r="D59" s="9">
        <v>0</v>
      </c>
      <c r="E59" s="9">
        <v>0</v>
      </c>
      <c r="F59" s="9">
        <v>0</v>
      </c>
    </row>
    <row r="60" spans="1:6" ht="27" customHeight="1" x14ac:dyDescent="0.3">
      <c r="A60" s="24" t="s">
        <v>113</v>
      </c>
      <c r="B60" s="70">
        <v>98</v>
      </c>
      <c r="C60" s="72">
        <v>80</v>
      </c>
      <c r="D60" s="72">
        <v>0</v>
      </c>
      <c r="E60" s="72">
        <v>0</v>
      </c>
      <c r="F60" s="72">
        <v>0</v>
      </c>
    </row>
    <row r="61" spans="1:6" ht="19.2" customHeight="1" x14ac:dyDescent="0.3">
      <c r="A61" s="24" t="s">
        <v>92</v>
      </c>
      <c r="B61" s="70">
        <v>98</v>
      </c>
      <c r="C61" s="72">
        <v>80</v>
      </c>
      <c r="D61" s="72"/>
      <c r="E61" s="72"/>
      <c r="F61" s="72"/>
    </row>
    <row r="62" spans="1:6" x14ac:dyDescent="0.3">
      <c r="A62" s="25" t="s">
        <v>95</v>
      </c>
      <c r="B62" s="8">
        <v>98</v>
      </c>
      <c r="C62" s="9">
        <v>80</v>
      </c>
      <c r="D62" s="9">
        <v>0</v>
      </c>
      <c r="E62" s="9">
        <v>0</v>
      </c>
      <c r="F62" s="9">
        <v>0</v>
      </c>
    </row>
    <row r="63" spans="1:6" x14ac:dyDescent="0.3">
      <c r="A63" s="66"/>
      <c r="B63" s="67"/>
      <c r="C63" s="67"/>
      <c r="D63" s="67"/>
      <c r="E63" s="67"/>
      <c r="F63" s="67"/>
    </row>
    <row r="64" spans="1:6" x14ac:dyDescent="0.3">
      <c r="F64" t="s">
        <v>154</v>
      </c>
    </row>
    <row r="65" spans="6:6" x14ac:dyDescent="0.3">
      <c r="F65" t="s">
        <v>155</v>
      </c>
    </row>
  </sheetData>
  <mergeCells count="5">
    <mergeCell ref="A1:F1"/>
    <mergeCell ref="A3:F3"/>
    <mergeCell ref="A5:F5"/>
    <mergeCell ref="A7:F7"/>
    <mergeCell ref="A20:F20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opLeftCell="A64" workbookViewId="0">
      <selection activeCell="F76" sqref="F76"/>
    </sheetView>
  </sheetViews>
  <sheetFormatPr defaultRowHeight="14.4" x14ac:dyDescent="0.3"/>
  <cols>
    <col min="1" max="1" width="37.6640625" style="100" customWidth="1"/>
    <col min="2" max="6" width="25.33203125" customWidth="1"/>
  </cols>
  <sheetData>
    <row r="1" spans="1:6" ht="42" customHeight="1" x14ac:dyDescent="0.3">
      <c r="A1" s="112" t="s">
        <v>30</v>
      </c>
      <c r="B1" s="112"/>
      <c r="C1" s="112"/>
      <c r="D1" s="112"/>
      <c r="E1" s="112"/>
      <c r="F1" s="112"/>
    </row>
    <row r="2" spans="1:6" ht="18" customHeight="1" x14ac:dyDescent="0.3">
      <c r="A2" s="23"/>
      <c r="B2" s="4"/>
      <c r="C2" s="4"/>
      <c r="D2" s="4"/>
      <c r="E2" s="4"/>
      <c r="F2" s="4"/>
    </row>
    <row r="3" spans="1:6" ht="15.6" x14ac:dyDescent="0.3">
      <c r="A3" s="112" t="s">
        <v>18</v>
      </c>
      <c r="B3" s="112"/>
      <c r="C3" s="112"/>
      <c r="D3" s="112"/>
      <c r="E3" s="113"/>
      <c r="F3" s="113"/>
    </row>
    <row r="4" spans="1:6" ht="17.399999999999999" x14ac:dyDescent="0.3">
      <c r="A4" s="23"/>
      <c r="B4" s="4"/>
      <c r="C4" s="4"/>
      <c r="D4" s="4"/>
      <c r="E4" s="5"/>
      <c r="F4" s="5"/>
    </row>
    <row r="5" spans="1:6" ht="18" customHeight="1" x14ac:dyDescent="0.3">
      <c r="A5" s="112" t="s">
        <v>4</v>
      </c>
      <c r="B5" s="114"/>
      <c r="C5" s="114"/>
      <c r="D5" s="114"/>
      <c r="E5" s="114"/>
      <c r="F5" s="114"/>
    </row>
    <row r="6" spans="1:6" ht="17.399999999999999" x14ac:dyDescent="0.3">
      <c r="A6" s="23"/>
      <c r="B6" s="4"/>
      <c r="C6" s="4"/>
      <c r="D6" s="4"/>
      <c r="E6" s="5"/>
      <c r="F6" s="5"/>
    </row>
    <row r="7" spans="1:6" ht="15.6" x14ac:dyDescent="0.3">
      <c r="A7" s="112" t="s">
        <v>13</v>
      </c>
      <c r="B7" s="133"/>
      <c r="C7" s="133"/>
      <c r="D7" s="133"/>
      <c r="E7" s="133"/>
      <c r="F7" s="133"/>
    </row>
    <row r="8" spans="1:6" ht="17.399999999999999" x14ac:dyDescent="0.3">
      <c r="A8" s="23"/>
      <c r="B8" s="4"/>
      <c r="C8" s="4"/>
      <c r="D8" s="4"/>
      <c r="E8" s="5"/>
      <c r="F8" s="5"/>
    </row>
    <row r="9" spans="1:6" ht="26.4" x14ac:dyDescent="0.3">
      <c r="A9" s="19" t="s">
        <v>50</v>
      </c>
      <c r="B9" s="18" t="s">
        <v>33</v>
      </c>
      <c r="C9" s="19" t="s">
        <v>34</v>
      </c>
      <c r="D9" s="19" t="s">
        <v>31</v>
      </c>
      <c r="E9" s="19" t="s">
        <v>26</v>
      </c>
      <c r="F9" s="19" t="s">
        <v>32</v>
      </c>
    </row>
    <row r="10" spans="1:6" ht="15.75" customHeight="1" x14ac:dyDescent="0.3">
      <c r="A10" s="11" t="s">
        <v>14</v>
      </c>
      <c r="B10" s="70">
        <v>351242</v>
      </c>
      <c r="C10" s="72">
        <v>366544</v>
      </c>
      <c r="D10" s="72">
        <v>408406</v>
      </c>
      <c r="E10" s="72">
        <v>408406</v>
      </c>
      <c r="F10" s="72">
        <v>408406</v>
      </c>
    </row>
    <row r="11" spans="1:6" ht="27.6" customHeight="1" x14ac:dyDescent="0.3">
      <c r="A11" s="11" t="s">
        <v>114</v>
      </c>
      <c r="B11" s="70">
        <v>1952</v>
      </c>
      <c r="C11" s="72">
        <v>1127</v>
      </c>
      <c r="D11" s="72">
        <v>1127</v>
      </c>
      <c r="E11" s="72">
        <v>1127</v>
      </c>
      <c r="F11" s="72">
        <v>1127</v>
      </c>
    </row>
    <row r="12" spans="1:6" x14ac:dyDescent="0.3">
      <c r="A12" s="73" t="s">
        <v>115</v>
      </c>
      <c r="B12" s="70">
        <v>1952</v>
      </c>
      <c r="C12" s="72">
        <v>1127</v>
      </c>
      <c r="D12" s="72">
        <v>1127</v>
      </c>
      <c r="E12" s="72">
        <v>1127</v>
      </c>
      <c r="F12" s="72">
        <v>1127</v>
      </c>
    </row>
    <row r="13" spans="1:6" ht="30.6" customHeight="1" x14ac:dyDescent="0.3">
      <c r="A13" s="98" t="s">
        <v>116</v>
      </c>
      <c r="B13" s="70">
        <v>1952</v>
      </c>
      <c r="C13" s="72">
        <v>1127</v>
      </c>
      <c r="D13" s="72">
        <v>1127</v>
      </c>
      <c r="E13" s="72">
        <v>1127</v>
      </c>
      <c r="F13" s="72">
        <v>1127</v>
      </c>
    </row>
    <row r="14" spans="1:6" x14ac:dyDescent="0.3">
      <c r="A14" s="11" t="s">
        <v>103</v>
      </c>
      <c r="B14" s="70">
        <v>1952</v>
      </c>
      <c r="C14" s="72">
        <v>1127</v>
      </c>
      <c r="D14" s="72">
        <v>1127</v>
      </c>
      <c r="E14" s="72">
        <v>1127</v>
      </c>
      <c r="F14" s="101">
        <v>1127</v>
      </c>
    </row>
    <row r="15" spans="1:6" x14ac:dyDescent="0.3">
      <c r="A15" s="11" t="s">
        <v>92</v>
      </c>
      <c r="B15" s="70">
        <v>1952</v>
      </c>
      <c r="C15" s="72">
        <v>1127</v>
      </c>
      <c r="D15" s="72">
        <v>1127</v>
      </c>
      <c r="E15" s="72">
        <v>1127</v>
      </c>
      <c r="F15" s="101">
        <v>1127</v>
      </c>
    </row>
    <row r="16" spans="1:6" x14ac:dyDescent="0.3">
      <c r="A16" s="16" t="s">
        <v>117</v>
      </c>
      <c r="B16" s="8">
        <v>1934</v>
      </c>
      <c r="C16" s="9">
        <v>1100</v>
      </c>
      <c r="D16" s="9">
        <v>1100</v>
      </c>
      <c r="E16" s="9">
        <v>1100</v>
      </c>
      <c r="F16" s="10">
        <v>1100</v>
      </c>
    </row>
    <row r="17" spans="1:6" x14ac:dyDescent="0.3">
      <c r="A17" s="16" t="s">
        <v>125</v>
      </c>
      <c r="B17" s="8">
        <v>18</v>
      </c>
      <c r="C17" s="9">
        <v>27</v>
      </c>
      <c r="D17" s="9">
        <v>27</v>
      </c>
      <c r="E17" s="9">
        <v>27</v>
      </c>
      <c r="F17" s="10">
        <v>27</v>
      </c>
    </row>
    <row r="18" spans="1:6" x14ac:dyDescent="0.3">
      <c r="A18" s="11" t="s">
        <v>119</v>
      </c>
      <c r="B18" s="70">
        <v>347370</v>
      </c>
      <c r="C18" s="72">
        <v>367994</v>
      </c>
      <c r="D18" s="72">
        <v>404979</v>
      </c>
      <c r="E18" s="72">
        <v>404979</v>
      </c>
      <c r="F18" s="101">
        <v>404979</v>
      </c>
    </row>
    <row r="19" spans="1:6" x14ac:dyDescent="0.3">
      <c r="A19" s="11" t="s">
        <v>120</v>
      </c>
      <c r="B19" s="70">
        <v>347370</v>
      </c>
      <c r="C19" s="72">
        <v>367994</v>
      </c>
      <c r="D19" s="72">
        <v>404979</v>
      </c>
      <c r="E19" s="72">
        <v>404979</v>
      </c>
      <c r="F19" s="101">
        <v>404979</v>
      </c>
    </row>
    <row r="20" spans="1:6" x14ac:dyDescent="0.3">
      <c r="A20" s="11" t="s">
        <v>121</v>
      </c>
      <c r="B20" s="70">
        <v>347370</v>
      </c>
      <c r="C20" s="72">
        <v>367994</v>
      </c>
      <c r="D20" s="72">
        <v>404979</v>
      </c>
      <c r="E20" s="72">
        <v>404979</v>
      </c>
      <c r="F20" s="101">
        <v>404979</v>
      </c>
    </row>
    <row r="21" spans="1:6" x14ac:dyDescent="0.3">
      <c r="A21" s="11" t="s">
        <v>89</v>
      </c>
      <c r="B21" s="70">
        <v>0</v>
      </c>
      <c r="C21" s="72">
        <v>2</v>
      </c>
      <c r="D21" s="72">
        <v>2</v>
      </c>
      <c r="E21" s="72">
        <v>2</v>
      </c>
      <c r="F21" s="101">
        <v>2</v>
      </c>
    </row>
    <row r="22" spans="1:6" x14ac:dyDescent="0.3">
      <c r="A22" s="11" t="s">
        <v>92</v>
      </c>
      <c r="B22" s="70">
        <v>0</v>
      </c>
      <c r="C22" s="72">
        <v>2</v>
      </c>
      <c r="D22" s="72">
        <v>2</v>
      </c>
      <c r="E22" s="72">
        <v>2</v>
      </c>
      <c r="F22" s="101">
        <v>2</v>
      </c>
    </row>
    <row r="23" spans="1:6" x14ac:dyDescent="0.3">
      <c r="A23" s="16" t="s">
        <v>95</v>
      </c>
      <c r="B23" s="8">
        <v>0</v>
      </c>
      <c r="C23" s="9">
        <v>2</v>
      </c>
      <c r="D23" s="9">
        <v>2</v>
      </c>
      <c r="E23" s="9">
        <v>2</v>
      </c>
      <c r="F23" s="10">
        <v>2</v>
      </c>
    </row>
    <row r="24" spans="1:6" x14ac:dyDescent="0.3">
      <c r="A24" s="11" t="s">
        <v>90</v>
      </c>
      <c r="B24" s="70">
        <v>2482</v>
      </c>
      <c r="C24" s="72">
        <v>2000</v>
      </c>
      <c r="D24" s="72">
        <v>2000</v>
      </c>
      <c r="E24" s="72">
        <v>2000</v>
      </c>
      <c r="F24" s="101">
        <v>2000</v>
      </c>
    </row>
    <row r="25" spans="1:6" x14ac:dyDescent="0.3">
      <c r="A25" s="11" t="s">
        <v>92</v>
      </c>
      <c r="B25" s="70">
        <v>2482</v>
      </c>
      <c r="C25" s="72">
        <v>2000</v>
      </c>
      <c r="D25" s="72">
        <v>2000</v>
      </c>
      <c r="E25" s="72">
        <v>2000</v>
      </c>
      <c r="F25" s="101">
        <v>2000</v>
      </c>
    </row>
    <row r="26" spans="1:6" x14ac:dyDescent="0.3">
      <c r="A26" s="16" t="s">
        <v>118</v>
      </c>
      <c r="B26" s="8">
        <v>2482</v>
      </c>
      <c r="C26" s="9">
        <v>2000</v>
      </c>
      <c r="D26" s="9">
        <v>2000</v>
      </c>
      <c r="E26" s="9">
        <v>2000</v>
      </c>
      <c r="F26" s="10">
        <v>2000</v>
      </c>
    </row>
    <row r="27" spans="1:6" ht="30" customHeight="1" x14ac:dyDescent="0.3">
      <c r="A27" s="11" t="s">
        <v>122</v>
      </c>
      <c r="B27" s="70">
        <v>38947</v>
      </c>
      <c r="C27" s="72">
        <v>38622</v>
      </c>
      <c r="D27" s="72">
        <v>40122</v>
      </c>
      <c r="E27" s="72">
        <v>40122</v>
      </c>
      <c r="F27" s="101">
        <v>4012</v>
      </c>
    </row>
    <row r="28" spans="1:6" x14ac:dyDescent="0.3">
      <c r="A28" s="97" t="s">
        <v>92</v>
      </c>
      <c r="B28" s="70">
        <v>38792</v>
      </c>
      <c r="C28" s="72">
        <v>38502</v>
      </c>
      <c r="D28" s="72">
        <v>40002</v>
      </c>
      <c r="E28" s="72">
        <v>40002</v>
      </c>
      <c r="F28" s="101">
        <v>40002</v>
      </c>
    </row>
    <row r="29" spans="1:6" x14ac:dyDescent="0.3">
      <c r="A29" s="16" t="s">
        <v>117</v>
      </c>
      <c r="B29" s="8">
        <v>16732</v>
      </c>
      <c r="C29" s="9">
        <v>16213</v>
      </c>
      <c r="D29" s="9">
        <v>16500</v>
      </c>
      <c r="E29" s="9">
        <v>16500</v>
      </c>
      <c r="F29" s="10">
        <v>16500</v>
      </c>
    </row>
    <row r="30" spans="1:6" x14ac:dyDescent="0.3">
      <c r="A30" s="16" t="s">
        <v>95</v>
      </c>
      <c r="B30" s="8">
        <v>12994</v>
      </c>
      <c r="C30" s="9">
        <v>15494</v>
      </c>
      <c r="D30" s="9">
        <v>16200</v>
      </c>
      <c r="E30" s="9">
        <v>16200</v>
      </c>
      <c r="F30" s="10">
        <v>16200</v>
      </c>
    </row>
    <row r="31" spans="1:6" x14ac:dyDescent="0.3">
      <c r="A31" s="16" t="s">
        <v>93</v>
      </c>
      <c r="B31" s="8">
        <v>7966</v>
      </c>
      <c r="C31" s="9">
        <v>6305</v>
      </c>
      <c r="D31" s="9">
        <v>6030</v>
      </c>
      <c r="E31" s="9">
        <v>6030</v>
      </c>
      <c r="F31" s="10">
        <v>6030</v>
      </c>
    </row>
    <row r="32" spans="1:6" x14ac:dyDescent="0.3">
      <c r="A32" s="16" t="s">
        <v>118</v>
      </c>
      <c r="B32" s="8">
        <v>1100</v>
      </c>
      <c r="C32" s="9">
        <v>1190</v>
      </c>
      <c r="D32" s="9">
        <v>1272</v>
      </c>
      <c r="E32" s="9">
        <v>1272</v>
      </c>
      <c r="F32" s="10">
        <v>1272</v>
      </c>
    </row>
    <row r="33" spans="1:6" x14ac:dyDescent="0.3">
      <c r="A33" s="11" t="s">
        <v>101</v>
      </c>
      <c r="B33" s="70">
        <v>155</v>
      </c>
      <c r="C33" s="72">
        <v>120</v>
      </c>
      <c r="D33" s="72">
        <v>120</v>
      </c>
      <c r="E33" s="9">
        <v>120</v>
      </c>
      <c r="F33" s="10">
        <v>120</v>
      </c>
    </row>
    <row r="34" spans="1:6" x14ac:dyDescent="0.3">
      <c r="A34" s="16" t="s">
        <v>102</v>
      </c>
      <c r="B34" s="8">
        <v>155</v>
      </c>
      <c r="C34" s="9">
        <v>120</v>
      </c>
      <c r="D34" s="9">
        <v>120</v>
      </c>
      <c r="E34" s="9">
        <v>120</v>
      </c>
      <c r="F34" s="10">
        <v>120</v>
      </c>
    </row>
    <row r="35" spans="1:6" x14ac:dyDescent="0.3">
      <c r="A35" s="11" t="s">
        <v>123</v>
      </c>
      <c r="B35" s="70">
        <v>305843</v>
      </c>
      <c r="C35" s="72">
        <v>320200</v>
      </c>
      <c r="D35" s="72">
        <v>362855</v>
      </c>
      <c r="E35" s="72">
        <v>362855</v>
      </c>
      <c r="F35" s="101">
        <v>362855</v>
      </c>
    </row>
    <row r="36" spans="1:6" x14ac:dyDescent="0.3">
      <c r="A36" s="11" t="s">
        <v>104</v>
      </c>
      <c r="B36" s="70">
        <v>297873</v>
      </c>
      <c r="C36" s="72">
        <v>318407</v>
      </c>
      <c r="D36" s="72">
        <v>358407</v>
      </c>
      <c r="E36" s="72">
        <v>358407</v>
      </c>
      <c r="F36" s="101">
        <v>358407</v>
      </c>
    </row>
    <row r="37" spans="1:6" x14ac:dyDescent="0.3">
      <c r="A37" s="16" t="s">
        <v>105</v>
      </c>
      <c r="B37" s="8">
        <v>246770</v>
      </c>
      <c r="C37" s="9">
        <v>264407</v>
      </c>
      <c r="D37" s="9">
        <v>284407</v>
      </c>
      <c r="E37" s="9">
        <v>284407</v>
      </c>
      <c r="F37" s="10">
        <v>284407</v>
      </c>
    </row>
    <row r="38" spans="1:6" x14ac:dyDescent="0.3">
      <c r="A38" s="16" t="s">
        <v>106</v>
      </c>
      <c r="B38" s="8">
        <v>10135</v>
      </c>
      <c r="C38" s="9">
        <v>12000</v>
      </c>
      <c r="D38" s="9">
        <v>22000</v>
      </c>
      <c r="E38" s="9">
        <v>2200</v>
      </c>
      <c r="F38" s="10">
        <v>22000</v>
      </c>
    </row>
    <row r="39" spans="1:6" x14ac:dyDescent="0.3">
      <c r="A39" s="16" t="s">
        <v>107</v>
      </c>
      <c r="B39" s="8">
        <v>40967</v>
      </c>
      <c r="C39" s="9">
        <v>42000</v>
      </c>
      <c r="D39" s="9">
        <v>52000</v>
      </c>
      <c r="E39" s="9">
        <v>52000</v>
      </c>
      <c r="F39" s="10">
        <v>52000</v>
      </c>
    </row>
    <row r="40" spans="1:6" x14ac:dyDescent="0.3">
      <c r="A40" s="11" t="s">
        <v>124</v>
      </c>
      <c r="B40" s="70">
        <v>4434</v>
      </c>
      <c r="C40" s="72">
        <v>1793</v>
      </c>
      <c r="D40" s="72">
        <v>2793</v>
      </c>
      <c r="E40" s="72">
        <v>2793</v>
      </c>
      <c r="F40" s="101">
        <v>2793</v>
      </c>
    </row>
    <row r="41" spans="1:6" x14ac:dyDescent="0.3">
      <c r="A41" s="16" t="s">
        <v>93</v>
      </c>
      <c r="B41" s="8">
        <v>2279</v>
      </c>
      <c r="C41" s="9">
        <v>200</v>
      </c>
      <c r="D41" s="9">
        <v>1200</v>
      </c>
      <c r="E41" s="9">
        <v>1200</v>
      </c>
      <c r="F41" s="10">
        <v>1200</v>
      </c>
    </row>
    <row r="42" spans="1:6" x14ac:dyDescent="0.3">
      <c r="A42" s="16" t="s">
        <v>125</v>
      </c>
      <c r="B42" s="8">
        <v>4156</v>
      </c>
      <c r="C42" s="9">
        <v>1593</v>
      </c>
      <c r="D42" s="9">
        <v>1593</v>
      </c>
      <c r="E42" s="9">
        <v>1593</v>
      </c>
      <c r="F42" s="10">
        <v>1593</v>
      </c>
    </row>
    <row r="43" spans="1:6" x14ac:dyDescent="0.3">
      <c r="A43" s="11" t="s">
        <v>101</v>
      </c>
      <c r="B43" s="70">
        <v>1946</v>
      </c>
      <c r="C43" s="72">
        <v>0</v>
      </c>
      <c r="D43" s="72">
        <v>0</v>
      </c>
      <c r="E43" s="72">
        <v>0</v>
      </c>
      <c r="F43" s="101">
        <v>0</v>
      </c>
    </row>
    <row r="44" spans="1:6" x14ac:dyDescent="0.3">
      <c r="A44" s="16" t="s">
        <v>102</v>
      </c>
      <c r="B44" s="8">
        <v>1946</v>
      </c>
      <c r="C44" s="9">
        <v>0</v>
      </c>
      <c r="D44" s="9">
        <v>0</v>
      </c>
      <c r="E44" s="9">
        <v>0</v>
      </c>
      <c r="F44" s="10">
        <v>0</v>
      </c>
    </row>
    <row r="45" spans="1:6" ht="33" customHeight="1" x14ac:dyDescent="0.3">
      <c r="A45" s="11" t="s">
        <v>108</v>
      </c>
      <c r="B45" s="70">
        <v>1590</v>
      </c>
      <c r="C45" s="72">
        <v>0</v>
      </c>
      <c r="D45" s="72"/>
      <c r="E45" s="72"/>
      <c r="F45" s="101"/>
    </row>
    <row r="46" spans="1:6" x14ac:dyDescent="0.3">
      <c r="A46" s="16" t="s">
        <v>109</v>
      </c>
      <c r="B46" s="8">
        <v>1590</v>
      </c>
      <c r="C46" s="9">
        <v>0</v>
      </c>
      <c r="D46" s="9"/>
      <c r="E46" s="9"/>
      <c r="F46" s="10"/>
    </row>
    <row r="47" spans="1:6" ht="27.6" customHeight="1" x14ac:dyDescent="0.3">
      <c r="A47" s="11" t="s">
        <v>126</v>
      </c>
      <c r="B47" s="70">
        <v>98</v>
      </c>
      <c r="C47" s="72">
        <v>80</v>
      </c>
      <c r="D47" s="72">
        <v>0</v>
      </c>
      <c r="E47" s="72">
        <v>0</v>
      </c>
      <c r="F47" s="101">
        <v>0</v>
      </c>
    </row>
    <row r="48" spans="1:6" x14ac:dyDescent="0.3">
      <c r="A48" s="11" t="s">
        <v>92</v>
      </c>
      <c r="B48" s="70">
        <v>98</v>
      </c>
      <c r="C48" s="72">
        <v>80</v>
      </c>
      <c r="D48" s="72">
        <v>0</v>
      </c>
      <c r="E48" s="72">
        <v>0</v>
      </c>
      <c r="F48" s="101">
        <v>0</v>
      </c>
    </row>
    <row r="49" spans="1:6" x14ac:dyDescent="0.3">
      <c r="A49" s="16" t="s">
        <v>95</v>
      </c>
      <c r="B49" s="8">
        <v>98</v>
      </c>
      <c r="C49" s="9">
        <v>80</v>
      </c>
      <c r="D49" s="9">
        <v>0</v>
      </c>
      <c r="E49" s="9">
        <v>0</v>
      </c>
      <c r="F49" s="10">
        <v>0</v>
      </c>
    </row>
    <row r="50" spans="1:6" ht="33" customHeight="1" x14ac:dyDescent="0.3">
      <c r="A50" s="11" t="s">
        <v>127</v>
      </c>
      <c r="B50" s="70">
        <v>1556</v>
      </c>
      <c r="C50" s="72">
        <v>1800</v>
      </c>
      <c r="D50" s="72">
        <v>2300</v>
      </c>
      <c r="E50" s="72">
        <v>2300</v>
      </c>
      <c r="F50" s="101">
        <v>2300</v>
      </c>
    </row>
    <row r="51" spans="1:6" x14ac:dyDescent="0.3">
      <c r="A51" s="11" t="s">
        <v>128</v>
      </c>
      <c r="B51" s="70">
        <v>1026</v>
      </c>
      <c r="C51" s="72">
        <v>1800</v>
      </c>
      <c r="D51" s="72">
        <v>2300</v>
      </c>
      <c r="E51" s="72">
        <v>2300</v>
      </c>
      <c r="F51" s="101">
        <v>2300</v>
      </c>
    </row>
    <row r="52" spans="1:6" x14ac:dyDescent="0.3">
      <c r="A52" s="11" t="s">
        <v>121</v>
      </c>
      <c r="B52" s="70">
        <v>1026</v>
      </c>
      <c r="C52" s="72">
        <v>1800</v>
      </c>
      <c r="D52" s="72">
        <v>2300</v>
      </c>
      <c r="E52" s="72">
        <v>2300</v>
      </c>
      <c r="F52" s="101">
        <v>2300</v>
      </c>
    </row>
    <row r="53" spans="1:6" x14ac:dyDescent="0.3">
      <c r="A53" s="11" t="s">
        <v>88</v>
      </c>
      <c r="B53" s="70">
        <v>1026</v>
      </c>
      <c r="C53" s="72">
        <v>1800</v>
      </c>
      <c r="D53" s="72">
        <v>2300</v>
      </c>
      <c r="E53" s="72">
        <v>2300</v>
      </c>
      <c r="F53" s="101">
        <v>2300</v>
      </c>
    </row>
    <row r="54" spans="1:6" x14ac:dyDescent="0.3">
      <c r="A54" s="11" t="s">
        <v>104</v>
      </c>
      <c r="B54" s="70">
        <v>531</v>
      </c>
      <c r="C54" s="9">
        <v>0</v>
      </c>
      <c r="D54" s="9">
        <v>0</v>
      </c>
      <c r="E54" s="9">
        <v>0</v>
      </c>
      <c r="F54" s="10">
        <v>0</v>
      </c>
    </row>
    <row r="55" spans="1:6" x14ac:dyDescent="0.3">
      <c r="A55" s="16" t="s">
        <v>105</v>
      </c>
      <c r="B55" s="8">
        <v>456</v>
      </c>
      <c r="C55" s="9">
        <v>0</v>
      </c>
      <c r="D55" s="9">
        <v>0</v>
      </c>
      <c r="E55" s="9">
        <v>0</v>
      </c>
      <c r="F55" s="10">
        <v>0</v>
      </c>
    </row>
    <row r="56" spans="1:6" x14ac:dyDescent="0.3">
      <c r="A56" s="16" t="s">
        <v>107</v>
      </c>
      <c r="B56" s="8">
        <v>75</v>
      </c>
      <c r="C56" s="9">
        <v>0</v>
      </c>
      <c r="D56" s="9">
        <v>0</v>
      </c>
      <c r="E56" s="9">
        <v>0</v>
      </c>
      <c r="F56" s="10">
        <v>0</v>
      </c>
    </row>
    <row r="57" spans="1:6" x14ac:dyDescent="0.3">
      <c r="A57" s="11" t="s">
        <v>92</v>
      </c>
      <c r="B57" s="70">
        <v>495</v>
      </c>
      <c r="C57" s="72">
        <v>1800</v>
      </c>
      <c r="D57" s="72">
        <v>2300</v>
      </c>
      <c r="E57" s="72">
        <v>2300</v>
      </c>
      <c r="F57" s="101">
        <v>2300</v>
      </c>
    </row>
    <row r="58" spans="1:6" x14ac:dyDescent="0.3">
      <c r="A58" s="16" t="s">
        <v>117</v>
      </c>
      <c r="B58" s="8">
        <v>0</v>
      </c>
      <c r="C58" s="9">
        <v>800</v>
      </c>
      <c r="D58" s="9">
        <v>1500</v>
      </c>
      <c r="E58" s="9">
        <v>1500</v>
      </c>
      <c r="F58" s="10">
        <v>1500</v>
      </c>
    </row>
    <row r="59" spans="1:6" x14ac:dyDescent="0.3">
      <c r="A59" s="16" t="s">
        <v>93</v>
      </c>
      <c r="B59" s="8">
        <v>0</v>
      </c>
      <c r="C59" s="9">
        <v>500</v>
      </c>
      <c r="D59" s="9">
        <v>300</v>
      </c>
      <c r="E59" s="9">
        <v>300</v>
      </c>
      <c r="F59" s="10">
        <v>300</v>
      </c>
    </row>
    <row r="60" spans="1:6" x14ac:dyDescent="0.3">
      <c r="A60" s="16" t="s">
        <v>95</v>
      </c>
      <c r="B60" s="8">
        <v>495</v>
      </c>
      <c r="C60" s="9">
        <v>500</v>
      </c>
      <c r="D60" s="9">
        <v>500</v>
      </c>
      <c r="E60" s="9">
        <v>500</v>
      </c>
      <c r="F60" s="10">
        <v>500</v>
      </c>
    </row>
    <row r="61" spans="1:6" ht="26.4" customHeight="1" x14ac:dyDescent="0.3">
      <c r="A61" s="11" t="s">
        <v>129</v>
      </c>
      <c r="B61" s="70">
        <v>530</v>
      </c>
      <c r="C61" s="9"/>
      <c r="D61" s="9"/>
      <c r="E61" s="9"/>
      <c r="F61" s="10"/>
    </row>
    <row r="62" spans="1:6" x14ac:dyDescent="0.3">
      <c r="A62" s="11" t="s">
        <v>121</v>
      </c>
      <c r="B62" s="70">
        <v>530</v>
      </c>
      <c r="C62" s="9"/>
      <c r="D62" s="9"/>
      <c r="E62" s="9"/>
      <c r="F62" s="10"/>
    </row>
    <row r="63" spans="1:6" x14ac:dyDescent="0.3">
      <c r="A63" s="11" t="s">
        <v>88</v>
      </c>
      <c r="B63" s="70">
        <v>530</v>
      </c>
      <c r="C63" s="9"/>
      <c r="D63" s="9"/>
      <c r="E63" s="9"/>
      <c r="F63" s="10"/>
    </row>
    <row r="64" spans="1:6" x14ac:dyDescent="0.3">
      <c r="A64" s="11" t="s">
        <v>92</v>
      </c>
      <c r="B64" s="70">
        <v>530</v>
      </c>
      <c r="C64" s="9"/>
      <c r="D64" s="9"/>
      <c r="E64" s="9"/>
      <c r="F64" s="10"/>
    </row>
    <row r="65" spans="1:6" x14ac:dyDescent="0.3">
      <c r="A65" s="16" t="s">
        <v>95</v>
      </c>
      <c r="B65" s="8">
        <v>530</v>
      </c>
      <c r="C65" s="9"/>
      <c r="D65" s="9"/>
      <c r="E65" s="9"/>
      <c r="F65" s="10"/>
    </row>
    <row r="66" spans="1:6" ht="25.8" customHeight="1" x14ac:dyDescent="0.3">
      <c r="A66" s="11" t="s">
        <v>130</v>
      </c>
      <c r="B66" s="70">
        <v>365</v>
      </c>
      <c r="C66" s="72">
        <v>2655</v>
      </c>
      <c r="D66" s="72">
        <v>1655</v>
      </c>
      <c r="E66" s="72">
        <v>1655</v>
      </c>
      <c r="F66" s="101">
        <v>1655</v>
      </c>
    </row>
    <row r="67" spans="1:6" x14ac:dyDescent="0.3">
      <c r="A67" s="11" t="s">
        <v>131</v>
      </c>
      <c r="B67" s="70">
        <v>365</v>
      </c>
      <c r="C67" s="72">
        <v>2655</v>
      </c>
      <c r="D67" s="72">
        <v>1655</v>
      </c>
      <c r="E67" s="72">
        <v>1655</v>
      </c>
      <c r="F67" s="101">
        <v>1655</v>
      </c>
    </row>
    <row r="68" spans="1:6" x14ac:dyDescent="0.3">
      <c r="A68" s="11" t="s">
        <v>121</v>
      </c>
      <c r="B68" s="70">
        <v>365</v>
      </c>
      <c r="C68" s="72">
        <v>2655</v>
      </c>
      <c r="D68" s="72">
        <v>1655</v>
      </c>
      <c r="E68" s="72">
        <v>1655</v>
      </c>
      <c r="F68" s="101">
        <v>1655</v>
      </c>
    </row>
    <row r="69" spans="1:6" x14ac:dyDescent="0.3">
      <c r="A69" s="11" t="s">
        <v>103</v>
      </c>
      <c r="B69" s="70">
        <v>365</v>
      </c>
      <c r="C69" s="72">
        <v>2655</v>
      </c>
      <c r="D69" s="72">
        <v>1655</v>
      </c>
      <c r="E69" s="72">
        <v>1655</v>
      </c>
      <c r="F69" s="101">
        <v>1655</v>
      </c>
    </row>
    <row r="70" spans="1:6" ht="26.4" x14ac:dyDescent="0.3">
      <c r="A70" s="11" t="s">
        <v>108</v>
      </c>
      <c r="B70" s="70">
        <v>365</v>
      </c>
      <c r="C70" s="72">
        <v>2655</v>
      </c>
      <c r="D70" s="72">
        <v>1655</v>
      </c>
      <c r="E70" s="72">
        <v>1655</v>
      </c>
      <c r="F70" s="101">
        <v>1655</v>
      </c>
    </row>
    <row r="71" spans="1:6" x14ac:dyDescent="0.3">
      <c r="A71" s="16" t="s">
        <v>109</v>
      </c>
      <c r="B71" s="70"/>
      <c r="C71" s="9">
        <v>2655</v>
      </c>
      <c r="D71" s="9">
        <v>1655</v>
      </c>
      <c r="E71" s="9">
        <v>1655</v>
      </c>
      <c r="F71" s="10">
        <v>1655</v>
      </c>
    </row>
    <row r="72" spans="1:6" x14ac:dyDescent="0.3">
      <c r="A72" s="16" t="s">
        <v>112</v>
      </c>
      <c r="B72" s="8">
        <v>365</v>
      </c>
      <c r="C72" s="9"/>
      <c r="D72" s="9"/>
      <c r="E72" s="9"/>
      <c r="F72" s="10"/>
    </row>
    <row r="73" spans="1:6" x14ac:dyDescent="0.3">
      <c r="A73" s="99"/>
      <c r="B73" s="8"/>
      <c r="C73" s="9"/>
      <c r="D73" s="9"/>
      <c r="E73" s="9"/>
      <c r="F73" s="10"/>
    </row>
    <row r="75" spans="1:6" x14ac:dyDescent="0.3">
      <c r="F75" t="s">
        <v>154</v>
      </c>
    </row>
    <row r="76" spans="1:6" x14ac:dyDescent="0.3">
      <c r="F76" t="s">
        <v>155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12" t="s">
        <v>30</v>
      </c>
      <c r="B1" s="112"/>
      <c r="C1" s="112"/>
      <c r="D1" s="112"/>
      <c r="E1" s="112"/>
      <c r="F1" s="112"/>
      <c r="G1" s="112"/>
      <c r="H1" s="112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112" t="s">
        <v>18</v>
      </c>
      <c r="B3" s="112"/>
      <c r="C3" s="112"/>
      <c r="D3" s="112"/>
      <c r="E3" s="112"/>
      <c r="F3" s="112"/>
      <c r="G3" s="112"/>
      <c r="H3" s="112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112" t="s">
        <v>55</v>
      </c>
      <c r="B5" s="112"/>
      <c r="C5" s="112"/>
      <c r="D5" s="112"/>
      <c r="E5" s="112"/>
      <c r="F5" s="112"/>
      <c r="G5" s="112"/>
      <c r="H5" s="112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19" t="s">
        <v>5</v>
      </c>
      <c r="B7" s="18" t="s">
        <v>6</v>
      </c>
      <c r="C7" s="18" t="s">
        <v>29</v>
      </c>
      <c r="D7" s="18" t="s">
        <v>33</v>
      </c>
      <c r="E7" s="19" t="s">
        <v>34</v>
      </c>
      <c r="F7" s="19" t="s">
        <v>31</v>
      </c>
      <c r="G7" s="19" t="s">
        <v>26</v>
      </c>
      <c r="H7" s="19" t="s">
        <v>32</v>
      </c>
    </row>
    <row r="8" spans="1:8" x14ac:dyDescent="0.3">
      <c r="A8" s="39"/>
      <c r="B8" s="40"/>
      <c r="C8" s="38" t="s">
        <v>57</v>
      </c>
      <c r="D8" s="40"/>
      <c r="E8" s="39"/>
      <c r="F8" s="39"/>
      <c r="G8" s="39"/>
      <c r="H8" s="39"/>
    </row>
    <row r="9" spans="1:8" ht="26.4" x14ac:dyDescent="0.3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3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3">
      <c r="A11" s="11"/>
      <c r="B11" s="16"/>
      <c r="C11" s="42"/>
      <c r="D11" s="8"/>
      <c r="E11" s="9"/>
      <c r="F11" s="9"/>
      <c r="G11" s="9"/>
      <c r="H11" s="9"/>
    </row>
    <row r="12" spans="1:8" x14ac:dyDescent="0.3">
      <c r="A12" s="11"/>
      <c r="B12" s="16"/>
      <c r="C12" s="38" t="s">
        <v>60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5"/>
      <c r="C13" s="24" t="s">
        <v>16</v>
      </c>
      <c r="D13" s="8"/>
      <c r="E13" s="9"/>
      <c r="F13" s="9"/>
      <c r="G13" s="9"/>
      <c r="H13" s="9"/>
    </row>
    <row r="14" spans="1:8" ht="26.4" x14ac:dyDescent="0.3">
      <c r="A14" s="16"/>
      <c r="B14" s="16">
        <v>54</v>
      </c>
      <c r="C14" s="25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12" t="s">
        <v>30</v>
      </c>
      <c r="B1" s="112"/>
      <c r="C1" s="112"/>
      <c r="D1" s="112"/>
      <c r="E1" s="112"/>
      <c r="F1" s="112"/>
    </row>
    <row r="2" spans="1:6" ht="18" customHeight="1" x14ac:dyDescent="0.3">
      <c r="A2" s="23"/>
      <c r="B2" s="23"/>
      <c r="C2" s="23"/>
      <c r="D2" s="23"/>
      <c r="E2" s="23"/>
      <c r="F2" s="23"/>
    </row>
    <row r="3" spans="1:6" ht="15.75" customHeight="1" x14ac:dyDescent="0.3">
      <c r="A3" s="112" t="s">
        <v>18</v>
      </c>
      <c r="B3" s="112"/>
      <c r="C3" s="112"/>
      <c r="D3" s="112"/>
      <c r="E3" s="112"/>
      <c r="F3" s="112"/>
    </row>
    <row r="4" spans="1:6" ht="17.399999999999999" x14ac:dyDescent="0.3">
      <c r="A4" s="23"/>
      <c r="B4" s="23"/>
      <c r="C4" s="23"/>
      <c r="D4" s="23"/>
      <c r="E4" s="5"/>
      <c r="F4" s="5"/>
    </row>
    <row r="5" spans="1:6" ht="18" customHeight="1" x14ac:dyDescent="0.3">
      <c r="A5" s="112" t="s">
        <v>56</v>
      </c>
      <c r="B5" s="112"/>
      <c r="C5" s="112"/>
      <c r="D5" s="112"/>
      <c r="E5" s="112"/>
      <c r="F5" s="112"/>
    </row>
    <row r="6" spans="1:6" ht="17.399999999999999" x14ac:dyDescent="0.3">
      <c r="A6" s="23"/>
      <c r="B6" s="23"/>
      <c r="C6" s="23"/>
      <c r="D6" s="23"/>
      <c r="E6" s="5"/>
      <c r="F6" s="5"/>
    </row>
    <row r="7" spans="1:6" ht="26.4" x14ac:dyDescent="0.3">
      <c r="A7" s="18" t="s">
        <v>50</v>
      </c>
      <c r="B7" s="18" t="s">
        <v>33</v>
      </c>
      <c r="C7" s="19" t="s">
        <v>34</v>
      </c>
      <c r="D7" s="19" t="s">
        <v>31</v>
      </c>
      <c r="E7" s="19" t="s">
        <v>26</v>
      </c>
      <c r="F7" s="19" t="s">
        <v>32</v>
      </c>
    </row>
    <row r="8" spans="1:6" x14ac:dyDescent="0.3">
      <c r="A8" s="11" t="s">
        <v>57</v>
      </c>
      <c r="B8" s="8"/>
      <c r="C8" s="9"/>
      <c r="D8" s="9"/>
      <c r="E8" s="9"/>
      <c r="F8" s="9"/>
    </row>
    <row r="9" spans="1:6" ht="26.4" x14ac:dyDescent="0.3">
      <c r="A9" s="11" t="s">
        <v>58</v>
      </c>
      <c r="B9" s="8"/>
      <c r="C9" s="9"/>
      <c r="D9" s="9"/>
      <c r="E9" s="9"/>
      <c r="F9" s="9"/>
    </row>
    <row r="10" spans="1:6" ht="26.4" x14ac:dyDescent="0.3">
      <c r="A10" s="17" t="s">
        <v>59</v>
      </c>
      <c r="B10" s="8"/>
      <c r="C10" s="9"/>
      <c r="D10" s="9"/>
      <c r="E10" s="9"/>
      <c r="F10" s="9"/>
    </row>
    <row r="11" spans="1:6" x14ac:dyDescent="0.3">
      <c r="A11" s="17"/>
      <c r="B11" s="8"/>
      <c r="C11" s="9"/>
      <c r="D11" s="9"/>
      <c r="E11" s="9"/>
      <c r="F11" s="9"/>
    </row>
    <row r="12" spans="1:6" x14ac:dyDescent="0.3">
      <c r="A12" s="11" t="s">
        <v>60</v>
      </c>
      <c r="B12" s="8"/>
      <c r="C12" s="9"/>
      <c r="D12" s="9"/>
      <c r="E12" s="9"/>
      <c r="F12" s="9"/>
    </row>
    <row r="13" spans="1:6" x14ac:dyDescent="0.3">
      <c r="A13" s="24" t="s">
        <v>51</v>
      </c>
      <c r="B13" s="8"/>
      <c r="C13" s="9"/>
      <c r="D13" s="9"/>
      <c r="E13" s="9"/>
      <c r="F13" s="9"/>
    </row>
    <row r="14" spans="1:6" x14ac:dyDescent="0.3">
      <c r="A14" s="13" t="s">
        <v>52</v>
      </c>
      <c r="B14" s="8"/>
      <c r="C14" s="9"/>
      <c r="D14" s="9"/>
      <c r="E14" s="9"/>
      <c r="F14" s="10"/>
    </row>
    <row r="15" spans="1:6" x14ac:dyDescent="0.3">
      <c r="A15" s="24" t="s">
        <v>53</v>
      </c>
      <c r="B15" s="8"/>
      <c r="C15" s="9"/>
      <c r="D15" s="9"/>
      <c r="E15" s="9"/>
      <c r="F15" s="10"/>
    </row>
    <row r="16" spans="1:6" x14ac:dyDescent="0.3">
      <c r="A16" s="13" t="s">
        <v>54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workbookViewId="0">
      <selection activeCell="D75" sqref="D7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112" t="s">
        <v>30</v>
      </c>
      <c r="B1" s="112"/>
      <c r="C1" s="112"/>
      <c r="D1" s="112"/>
      <c r="E1" s="112"/>
      <c r="F1" s="112"/>
      <c r="G1" s="112"/>
      <c r="H1" s="112"/>
      <c r="I1" s="112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112" t="s">
        <v>17</v>
      </c>
      <c r="B3" s="114"/>
      <c r="C3" s="114"/>
      <c r="D3" s="114"/>
      <c r="E3" s="114"/>
      <c r="F3" s="114"/>
      <c r="G3" s="114"/>
      <c r="H3" s="114"/>
      <c r="I3" s="114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46" t="s">
        <v>19</v>
      </c>
      <c r="B5" s="147"/>
      <c r="C5" s="148"/>
      <c r="D5" s="18" t="s">
        <v>20</v>
      </c>
      <c r="E5" s="18" t="s">
        <v>33</v>
      </c>
      <c r="F5" s="19" t="s">
        <v>34</v>
      </c>
      <c r="G5" s="19" t="s">
        <v>31</v>
      </c>
      <c r="H5" s="19" t="s">
        <v>26</v>
      </c>
      <c r="I5" s="19" t="s">
        <v>32</v>
      </c>
    </row>
    <row r="6" spans="1:9" ht="22.8" customHeight="1" x14ac:dyDescent="0.3">
      <c r="A6" s="94"/>
      <c r="B6" s="95"/>
      <c r="C6" s="96"/>
      <c r="D6" s="18" t="s">
        <v>152</v>
      </c>
      <c r="E6" s="104">
        <v>354020</v>
      </c>
      <c r="F6" s="107">
        <v>366544</v>
      </c>
      <c r="G6" s="107">
        <v>408406</v>
      </c>
      <c r="H6" s="107">
        <v>408406</v>
      </c>
      <c r="I6" s="107">
        <v>408406</v>
      </c>
    </row>
    <row r="7" spans="1:9" ht="39.6" customHeight="1" x14ac:dyDescent="0.3">
      <c r="A7" s="140" t="s">
        <v>132</v>
      </c>
      <c r="B7" s="141"/>
      <c r="C7" s="142"/>
      <c r="D7" s="28" t="s">
        <v>133</v>
      </c>
      <c r="E7" s="70">
        <v>1952</v>
      </c>
      <c r="F7" s="72">
        <v>1127</v>
      </c>
      <c r="G7" s="72">
        <v>1127</v>
      </c>
      <c r="H7" s="72">
        <v>1127</v>
      </c>
      <c r="I7" s="19">
        <v>1272</v>
      </c>
    </row>
    <row r="8" spans="1:9" ht="22.2" customHeight="1" x14ac:dyDescent="0.3">
      <c r="A8" s="140"/>
      <c r="B8" s="141"/>
      <c r="C8" s="142"/>
      <c r="D8" s="28" t="s">
        <v>134</v>
      </c>
      <c r="E8" s="70">
        <v>1952</v>
      </c>
      <c r="F8" s="72">
        <v>1127</v>
      </c>
      <c r="G8" s="72">
        <v>1127</v>
      </c>
      <c r="H8" s="72">
        <v>1127</v>
      </c>
      <c r="I8" s="72">
        <v>1127</v>
      </c>
    </row>
    <row r="9" spans="1:9" x14ac:dyDescent="0.3">
      <c r="A9" s="143"/>
      <c r="B9" s="144"/>
      <c r="C9" s="145"/>
      <c r="D9" s="103" t="s">
        <v>103</v>
      </c>
      <c r="E9" s="70">
        <v>1952</v>
      </c>
      <c r="F9" s="72">
        <v>1127</v>
      </c>
      <c r="G9" s="72">
        <v>1127</v>
      </c>
      <c r="H9" s="72">
        <v>1127</v>
      </c>
      <c r="I9" s="72">
        <v>1127</v>
      </c>
    </row>
    <row r="10" spans="1:9" ht="24.6" customHeight="1" x14ac:dyDescent="0.3">
      <c r="A10" s="134"/>
      <c r="B10" s="135"/>
      <c r="C10" s="136"/>
      <c r="D10" s="74" t="s">
        <v>92</v>
      </c>
      <c r="E10" s="70">
        <v>1952</v>
      </c>
      <c r="F10" s="72">
        <v>1127</v>
      </c>
      <c r="G10" s="72">
        <v>1127</v>
      </c>
      <c r="H10" s="72">
        <v>1127</v>
      </c>
      <c r="I10" s="101">
        <v>1127</v>
      </c>
    </row>
    <row r="11" spans="1:9" x14ac:dyDescent="0.3">
      <c r="A11" s="137"/>
      <c r="B11" s="138"/>
      <c r="C11" s="139"/>
      <c r="D11" s="27" t="s">
        <v>98</v>
      </c>
      <c r="E11" s="8">
        <v>1934</v>
      </c>
      <c r="F11" s="9">
        <v>1100</v>
      </c>
      <c r="G11" s="9">
        <v>1100</v>
      </c>
      <c r="H11" s="9">
        <v>1100</v>
      </c>
      <c r="I11" s="10">
        <v>1100</v>
      </c>
    </row>
    <row r="12" spans="1:9" ht="26.4" x14ac:dyDescent="0.3">
      <c r="A12" s="137"/>
      <c r="B12" s="138"/>
      <c r="C12" s="139"/>
      <c r="D12" s="27" t="s">
        <v>135</v>
      </c>
      <c r="E12" s="8">
        <v>18</v>
      </c>
      <c r="F12" s="9">
        <v>27</v>
      </c>
      <c r="G12" s="9">
        <v>27</v>
      </c>
      <c r="H12" s="9">
        <v>27</v>
      </c>
      <c r="I12" s="10">
        <v>27</v>
      </c>
    </row>
    <row r="13" spans="1:9" ht="37.200000000000003" customHeight="1" x14ac:dyDescent="0.3">
      <c r="A13" s="140" t="s">
        <v>153</v>
      </c>
      <c r="B13" s="141"/>
      <c r="C13" s="142"/>
      <c r="D13" s="105" t="s">
        <v>136</v>
      </c>
      <c r="E13" s="70">
        <v>349131</v>
      </c>
      <c r="F13" s="72">
        <v>367994</v>
      </c>
      <c r="G13" s="72">
        <v>404979</v>
      </c>
      <c r="H13" s="72">
        <v>404979</v>
      </c>
      <c r="I13" s="101">
        <v>404979</v>
      </c>
    </row>
    <row r="14" spans="1:9" ht="14.25" customHeight="1" x14ac:dyDescent="0.3">
      <c r="A14" s="140"/>
      <c r="B14" s="141"/>
      <c r="C14" s="142"/>
      <c r="D14" s="28" t="s">
        <v>134</v>
      </c>
      <c r="E14" s="70">
        <v>347539</v>
      </c>
      <c r="F14" s="72">
        <v>367994</v>
      </c>
      <c r="G14" s="72">
        <v>404979</v>
      </c>
      <c r="H14" s="72">
        <v>404979</v>
      </c>
      <c r="I14" s="72">
        <v>404979</v>
      </c>
    </row>
    <row r="15" spans="1:9" ht="15" customHeight="1" x14ac:dyDescent="0.3">
      <c r="A15" s="143"/>
      <c r="B15" s="144"/>
      <c r="C15" s="145"/>
      <c r="D15" s="103" t="s">
        <v>89</v>
      </c>
      <c r="E15" s="70">
        <v>0</v>
      </c>
      <c r="F15" s="72">
        <v>2</v>
      </c>
      <c r="G15" s="72">
        <v>2</v>
      </c>
      <c r="H15" s="72">
        <v>2</v>
      </c>
      <c r="I15" s="72">
        <v>2</v>
      </c>
    </row>
    <row r="16" spans="1:9" x14ac:dyDescent="0.3">
      <c r="A16" s="134"/>
      <c r="B16" s="135"/>
      <c r="C16" s="136"/>
      <c r="D16" s="74" t="s">
        <v>92</v>
      </c>
      <c r="E16" s="70">
        <v>0</v>
      </c>
      <c r="F16" s="72">
        <v>2</v>
      </c>
      <c r="G16" s="72">
        <v>2</v>
      </c>
      <c r="H16" s="72">
        <v>2</v>
      </c>
      <c r="I16" s="101">
        <v>2</v>
      </c>
    </row>
    <row r="17" spans="1:9" x14ac:dyDescent="0.3">
      <c r="A17" s="78"/>
      <c r="B17" s="79"/>
      <c r="C17" s="80"/>
      <c r="D17" s="80" t="s">
        <v>95</v>
      </c>
      <c r="E17" s="8">
        <v>0</v>
      </c>
      <c r="F17" s="9">
        <v>2</v>
      </c>
      <c r="G17" s="9">
        <v>2</v>
      </c>
      <c r="H17" s="9">
        <v>2</v>
      </c>
      <c r="I17" s="10">
        <v>2</v>
      </c>
    </row>
    <row r="18" spans="1:9" ht="28.2" customHeight="1" x14ac:dyDescent="0.3">
      <c r="A18" s="78"/>
      <c r="B18" s="79"/>
      <c r="C18" s="80"/>
      <c r="D18" s="74" t="s">
        <v>137</v>
      </c>
      <c r="E18" s="70">
        <v>0</v>
      </c>
      <c r="F18" s="72">
        <v>1882</v>
      </c>
      <c r="G18" s="72">
        <v>0</v>
      </c>
      <c r="H18" s="72">
        <v>0</v>
      </c>
      <c r="I18" s="10">
        <v>0</v>
      </c>
    </row>
    <row r="19" spans="1:9" ht="22.2" customHeight="1" x14ac:dyDescent="0.3">
      <c r="A19" s="87"/>
      <c r="B19" s="88"/>
      <c r="C19" s="89"/>
      <c r="D19" s="90" t="s">
        <v>92</v>
      </c>
      <c r="E19" s="70">
        <v>0</v>
      </c>
      <c r="F19" s="72">
        <v>1882</v>
      </c>
      <c r="G19" s="72">
        <v>0</v>
      </c>
      <c r="H19" s="72">
        <v>0</v>
      </c>
      <c r="I19" s="10">
        <v>0</v>
      </c>
    </row>
    <row r="20" spans="1:9" x14ac:dyDescent="0.3">
      <c r="A20" s="78"/>
      <c r="B20" s="79"/>
      <c r="C20" s="80"/>
      <c r="D20" s="80" t="s">
        <v>95</v>
      </c>
      <c r="E20" s="8">
        <v>0</v>
      </c>
      <c r="F20" s="9">
        <v>1882</v>
      </c>
      <c r="G20" s="9">
        <v>0</v>
      </c>
      <c r="H20" s="9">
        <v>0</v>
      </c>
      <c r="I20" s="10">
        <v>0</v>
      </c>
    </row>
    <row r="21" spans="1:9" ht="25.8" customHeight="1" x14ac:dyDescent="0.3">
      <c r="A21" s="78"/>
      <c r="B21" s="79"/>
      <c r="C21" s="80"/>
      <c r="D21" s="74" t="s">
        <v>90</v>
      </c>
      <c r="E21" s="70">
        <v>2482</v>
      </c>
      <c r="F21" s="72">
        <v>2000</v>
      </c>
      <c r="G21" s="72">
        <v>2000</v>
      </c>
      <c r="H21" s="72">
        <v>2000</v>
      </c>
      <c r="I21" s="101">
        <v>2000</v>
      </c>
    </row>
    <row r="22" spans="1:9" x14ac:dyDescent="0.3">
      <c r="A22" s="78"/>
      <c r="B22" s="79"/>
      <c r="C22" s="80"/>
      <c r="D22" s="74" t="s">
        <v>92</v>
      </c>
      <c r="E22" s="70">
        <v>2482</v>
      </c>
      <c r="F22" s="72">
        <v>2000</v>
      </c>
      <c r="G22" s="72">
        <v>2000</v>
      </c>
      <c r="H22" s="72">
        <v>2000</v>
      </c>
      <c r="I22" s="101">
        <v>2000</v>
      </c>
    </row>
    <row r="23" spans="1:9" ht="26.4" x14ac:dyDescent="0.3">
      <c r="A23" s="78"/>
      <c r="B23" s="79"/>
      <c r="C23" s="80"/>
      <c r="D23" s="80" t="s">
        <v>135</v>
      </c>
      <c r="E23" s="8">
        <v>2482</v>
      </c>
      <c r="F23" s="9">
        <v>2000</v>
      </c>
      <c r="G23" s="9">
        <v>2000</v>
      </c>
      <c r="H23" s="9">
        <v>2000</v>
      </c>
      <c r="I23" s="10">
        <v>2000</v>
      </c>
    </row>
    <row r="24" spans="1:9" ht="26.4" x14ac:dyDescent="0.3">
      <c r="A24" s="78"/>
      <c r="B24" s="79"/>
      <c r="C24" s="80"/>
      <c r="D24" s="74" t="s">
        <v>138</v>
      </c>
      <c r="E24" s="70">
        <v>39116</v>
      </c>
      <c r="F24" s="72">
        <v>38622</v>
      </c>
      <c r="G24" s="72">
        <v>40122</v>
      </c>
      <c r="H24" s="72">
        <v>40122</v>
      </c>
      <c r="I24" s="101">
        <v>40122</v>
      </c>
    </row>
    <row r="25" spans="1:9" x14ac:dyDescent="0.3">
      <c r="A25" s="78"/>
      <c r="B25" s="79"/>
      <c r="C25" s="80"/>
      <c r="D25" s="74" t="s">
        <v>92</v>
      </c>
      <c r="E25" s="70">
        <v>38960</v>
      </c>
      <c r="F25" s="72">
        <v>38502</v>
      </c>
      <c r="G25" s="72">
        <v>40002</v>
      </c>
      <c r="H25" s="72">
        <v>40002</v>
      </c>
      <c r="I25" s="101">
        <v>40122</v>
      </c>
    </row>
    <row r="26" spans="1:9" x14ac:dyDescent="0.3">
      <c r="A26" s="78"/>
      <c r="B26" s="79"/>
      <c r="C26" s="80"/>
      <c r="D26" s="80" t="s">
        <v>98</v>
      </c>
      <c r="E26" s="8">
        <v>16687</v>
      </c>
      <c r="F26" s="9">
        <v>16213</v>
      </c>
      <c r="G26" s="9">
        <v>16500</v>
      </c>
      <c r="H26" s="9">
        <v>16500</v>
      </c>
      <c r="I26" s="10">
        <v>16500</v>
      </c>
    </row>
    <row r="27" spans="1:9" x14ac:dyDescent="0.3">
      <c r="A27" s="78"/>
      <c r="B27" s="79"/>
      <c r="C27" s="80"/>
      <c r="D27" s="80" t="s">
        <v>95</v>
      </c>
      <c r="E27" s="8">
        <v>12994</v>
      </c>
      <c r="F27" s="9">
        <v>15494</v>
      </c>
      <c r="G27" s="9">
        <v>16200</v>
      </c>
      <c r="H27" s="9">
        <v>16200</v>
      </c>
      <c r="I27" s="10">
        <v>16200</v>
      </c>
    </row>
    <row r="28" spans="1:9" x14ac:dyDescent="0.3">
      <c r="A28" s="78"/>
      <c r="B28" s="79"/>
      <c r="C28" s="80"/>
      <c r="D28" s="80" t="s">
        <v>93</v>
      </c>
      <c r="E28" s="8">
        <v>8010</v>
      </c>
      <c r="F28" s="9">
        <v>5605</v>
      </c>
      <c r="G28" s="9">
        <v>6030</v>
      </c>
      <c r="H28" s="9">
        <v>6030</v>
      </c>
      <c r="I28" s="10">
        <v>6030</v>
      </c>
    </row>
    <row r="29" spans="1:9" ht="26.4" x14ac:dyDescent="0.3">
      <c r="A29" s="78"/>
      <c r="B29" s="79"/>
      <c r="C29" s="80"/>
      <c r="D29" s="80" t="s">
        <v>135</v>
      </c>
      <c r="E29" s="8">
        <v>1269</v>
      </c>
      <c r="F29" s="9">
        <v>1190</v>
      </c>
      <c r="G29" s="9">
        <v>1272</v>
      </c>
      <c r="H29" s="9">
        <v>1272</v>
      </c>
      <c r="I29" s="10">
        <v>1272</v>
      </c>
    </row>
    <row r="30" spans="1:9" x14ac:dyDescent="0.3">
      <c r="A30" s="78"/>
      <c r="B30" s="79"/>
      <c r="C30" s="80"/>
      <c r="D30" s="74" t="s">
        <v>139</v>
      </c>
      <c r="E30" s="70">
        <v>156</v>
      </c>
      <c r="F30" s="72">
        <v>120</v>
      </c>
      <c r="G30" s="72">
        <v>120</v>
      </c>
      <c r="H30" s="72">
        <v>120</v>
      </c>
      <c r="I30" s="101">
        <v>120</v>
      </c>
    </row>
    <row r="31" spans="1:9" x14ac:dyDescent="0.3">
      <c r="A31" s="78"/>
      <c r="B31" s="79"/>
      <c r="C31" s="80"/>
      <c r="D31" s="80" t="s">
        <v>102</v>
      </c>
      <c r="E31" s="8">
        <v>156</v>
      </c>
      <c r="F31" s="9">
        <v>120</v>
      </c>
      <c r="G31" s="9">
        <v>120</v>
      </c>
      <c r="H31" s="9">
        <v>120</v>
      </c>
      <c r="I31" s="10">
        <v>120</v>
      </c>
    </row>
    <row r="32" spans="1:9" x14ac:dyDescent="0.3">
      <c r="A32" s="78"/>
      <c r="B32" s="79"/>
      <c r="C32" s="80"/>
      <c r="D32" s="74" t="s">
        <v>103</v>
      </c>
      <c r="E32" s="70">
        <v>305843</v>
      </c>
      <c r="F32" s="72">
        <v>322855</v>
      </c>
      <c r="G32" s="72">
        <v>362855</v>
      </c>
      <c r="H32" s="72">
        <v>362855</v>
      </c>
      <c r="I32" s="101">
        <v>362855</v>
      </c>
    </row>
    <row r="33" spans="1:9" x14ac:dyDescent="0.3">
      <c r="A33" s="87"/>
      <c r="B33" s="88"/>
      <c r="C33" s="89"/>
      <c r="D33" s="90" t="s">
        <v>104</v>
      </c>
      <c r="E33" s="70">
        <v>297873</v>
      </c>
      <c r="F33" s="72">
        <v>318407</v>
      </c>
      <c r="G33" s="72">
        <v>358407</v>
      </c>
      <c r="H33" s="72">
        <v>358407</v>
      </c>
      <c r="I33" s="101">
        <v>358407</v>
      </c>
    </row>
    <row r="34" spans="1:9" x14ac:dyDescent="0.3">
      <c r="A34" s="78"/>
      <c r="B34" s="79"/>
      <c r="C34" s="80"/>
      <c r="D34" s="80" t="s">
        <v>105</v>
      </c>
      <c r="E34" s="8">
        <v>246770</v>
      </c>
      <c r="F34" s="9">
        <v>264407</v>
      </c>
      <c r="G34" s="9">
        <v>284407</v>
      </c>
      <c r="H34" s="9">
        <v>284407</v>
      </c>
      <c r="I34" s="10">
        <v>284407</v>
      </c>
    </row>
    <row r="35" spans="1:9" x14ac:dyDescent="0.3">
      <c r="A35" s="78"/>
      <c r="B35" s="79"/>
      <c r="C35" s="80"/>
      <c r="D35" s="80" t="s">
        <v>106</v>
      </c>
      <c r="E35" s="8">
        <v>10135</v>
      </c>
      <c r="F35" s="9">
        <v>12000</v>
      </c>
      <c r="G35" s="9">
        <v>22000</v>
      </c>
      <c r="H35" s="9">
        <v>22000</v>
      </c>
      <c r="I35" s="10">
        <v>22000</v>
      </c>
    </row>
    <row r="36" spans="1:9" x14ac:dyDescent="0.3">
      <c r="A36" s="78"/>
      <c r="B36" s="79"/>
      <c r="C36" s="80"/>
      <c r="D36" s="80" t="s">
        <v>107</v>
      </c>
      <c r="E36" s="8">
        <v>40967</v>
      </c>
      <c r="F36" s="9">
        <v>42000</v>
      </c>
      <c r="G36" s="9">
        <v>52000</v>
      </c>
      <c r="H36" s="9">
        <v>52000</v>
      </c>
      <c r="I36" s="10">
        <v>52000</v>
      </c>
    </row>
    <row r="37" spans="1:9" x14ac:dyDescent="0.3">
      <c r="A37" s="78"/>
      <c r="B37" s="79"/>
      <c r="C37" s="80"/>
      <c r="D37" s="74" t="s">
        <v>92</v>
      </c>
      <c r="E37" s="70">
        <v>4434</v>
      </c>
      <c r="F37" s="72">
        <v>1793</v>
      </c>
      <c r="G37" s="72">
        <v>2793</v>
      </c>
      <c r="H37" s="72">
        <v>2793</v>
      </c>
      <c r="I37" s="101">
        <v>2793</v>
      </c>
    </row>
    <row r="38" spans="1:9" x14ac:dyDescent="0.3">
      <c r="A38" s="78"/>
      <c r="B38" s="79"/>
      <c r="C38" s="80"/>
      <c r="D38" s="80" t="s">
        <v>93</v>
      </c>
      <c r="E38" s="8">
        <v>279</v>
      </c>
      <c r="F38" s="9">
        <v>200</v>
      </c>
      <c r="G38" s="9">
        <v>1200</v>
      </c>
      <c r="H38" s="9">
        <v>1200</v>
      </c>
      <c r="I38" s="10">
        <v>1200</v>
      </c>
    </row>
    <row r="39" spans="1:9" ht="26.4" x14ac:dyDescent="0.3">
      <c r="A39" s="78"/>
      <c r="B39" s="79"/>
      <c r="C39" s="80"/>
      <c r="D39" s="80" t="s">
        <v>135</v>
      </c>
      <c r="E39" s="8">
        <v>4156</v>
      </c>
      <c r="F39" s="9">
        <v>1593</v>
      </c>
      <c r="G39" s="9">
        <v>1593</v>
      </c>
      <c r="H39" s="9">
        <v>1593</v>
      </c>
      <c r="I39" s="10">
        <v>1593</v>
      </c>
    </row>
    <row r="40" spans="1:9" x14ac:dyDescent="0.3">
      <c r="A40" s="78"/>
      <c r="B40" s="79"/>
      <c r="C40" s="80"/>
      <c r="D40" s="74" t="s">
        <v>139</v>
      </c>
      <c r="E40" s="70">
        <v>1946</v>
      </c>
      <c r="F40" s="72">
        <v>0</v>
      </c>
      <c r="G40" s="72">
        <v>0</v>
      </c>
      <c r="H40" s="9">
        <v>0</v>
      </c>
      <c r="I40" s="10">
        <v>0</v>
      </c>
    </row>
    <row r="41" spans="1:9" x14ac:dyDescent="0.3">
      <c r="A41" s="78"/>
      <c r="B41" s="79"/>
      <c r="C41" s="80"/>
      <c r="D41" s="80" t="s">
        <v>102</v>
      </c>
      <c r="E41" s="8">
        <v>1946</v>
      </c>
      <c r="F41" s="9">
        <v>0</v>
      </c>
      <c r="G41" s="9">
        <v>0</v>
      </c>
      <c r="H41" s="9">
        <v>0</v>
      </c>
      <c r="I41" s="10">
        <v>0</v>
      </c>
    </row>
    <row r="42" spans="1:9" ht="26.4" x14ac:dyDescent="0.3">
      <c r="A42" s="78"/>
      <c r="B42" s="79"/>
      <c r="C42" s="80"/>
      <c r="D42" s="74" t="s">
        <v>108</v>
      </c>
      <c r="E42" s="70">
        <v>1590</v>
      </c>
      <c r="F42" s="72">
        <v>0</v>
      </c>
      <c r="G42" s="72">
        <v>0</v>
      </c>
      <c r="H42" s="72">
        <v>0</v>
      </c>
      <c r="I42" s="101">
        <v>0</v>
      </c>
    </row>
    <row r="43" spans="1:9" x14ac:dyDescent="0.3">
      <c r="A43" s="78"/>
      <c r="B43" s="79"/>
      <c r="C43" s="80"/>
      <c r="D43" s="80" t="s">
        <v>109</v>
      </c>
      <c r="E43" s="8">
        <v>1590</v>
      </c>
      <c r="F43" s="9">
        <v>0</v>
      </c>
      <c r="G43" s="9">
        <v>0</v>
      </c>
      <c r="H43" s="9">
        <v>0</v>
      </c>
      <c r="I43" s="10">
        <v>0</v>
      </c>
    </row>
    <row r="44" spans="1:9" ht="26.4" x14ac:dyDescent="0.3">
      <c r="A44" s="78"/>
      <c r="B44" s="79"/>
      <c r="C44" s="80"/>
      <c r="D44" s="74" t="s">
        <v>140</v>
      </c>
      <c r="E44" s="70">
        <v>0</v>
      </c>
      <c r="F44" s="72">
        <v>2391</v>
      </c>
      <c r="G44" s="72">
        <v>0</v>
      </c>
      <c r="H44" s="72">
        <v>0</v>
      </c>
      <c r="I44" s="101">
        <v>0</v>
      </c>
    </row>
    <row r="45" spans="1:9" x14ac:dyDescent="0.3">
      <c r="A45" s="78"/>
      <c r="B45" s="79"/>
      <c r="C45" s="80"/>
      <c r="D45" s="74" t="s">
        <v>92</v>
      </c>
      <c r="E45" s="70">
        <v>0</v>
      </c>
      <c r="F45" s="72">
        <v>2391</v>
      </c>
      <c r="G45" s="72">
        <v>0</v>
      </c>
      <c r="H45" s="72">
        <v>0</v>
      </c>
      <c r="I45" s="101">
        <v>0</v>
      </c>
    </row>
    <row r="46" spans="1:9" x14ac:dyDescent="0.3">
      <c r="A46" s="137"/>
      <c r="B46" s="138"/>
      <c r="C46" s="139"/>
      <c r="D46" s="27" t="s">
        <v>98</v>
      </c>
      <c r="E46" s="8">
        <v>0</v>
      </c>
      <c r="F46" s="9">
        <v>268</v>
      </c>
      <c r="G46" s="9">
        <v>0</v>
      </c>
      <c r="H46" s="9">
        <v>0</v>
      </c>
      <c r="I46" s="10">
        <v>0</v>
      </c>
    </row>
    <row r="47" spans="1:9" x14ac:dyDescent="0.3">
      <c r="A47" s="81"/>
      <c r="B47" s="82"/>
      <c r="C47" s="83"/>
      <c r="D47" s="80" t="s">
        <v>141</v>
      </c>
      <c r="E47" s="8">
        <v>0</v>
      </c>
      <c r="F47" s="9">
        <v>2124</v>
      </c>
      <c r="G47" s="9">
        <v>0</v>
      </c>
      <c r="H47" s="9">
        <v>0</v>
      </c>
      <c r="I47" s="10">
        <v>0</v>
      </c>
    </row>
    <row r="48" spans="1:9" ht="26.4" x14ac:dyDescent="0.3">
      <c r="A48" s="81"/>
      <c r="B48" s="82"/>
      <c r="C48" s="83"/>
      <c r="D48" s="74" t="s">
        <v>142</v>
      </c>
      <c r="E48" s="70">
        <v>98</v>
      </c>
      <c r="F48" s="72">
        <v>80</v>
      </c>
      <c r="G48" s="72">
        <v>0</v>
      </c>
      <c r="H48" s="72">
        <v>0</v>
      </c>
      <c r="I48" s="101">
        <v>0</v>
      </c>
    </row>
    <row r="49" spans="1:9" x14ac:dyDescent="0.3">
      <c r="A49" s="81"/>
      <c r="B49" s="82"/>
      <c r="C49" s="83"/>
      <c r="D49" s="80" t="s">
        <v>92</v>
      </c>
      <c r="E49" s="8">
        <v>98</v>
      </c>
      <c r="F49" s="9">
        <v>80</v>
      </c>
      <c r="G49" s="9">
        <v>0</v>
      </c>
      <c r="H49" s="9">
        <v>0</v>
      </c>
      <c r="I49" s="10">
        <v>0</v>
      </c>
    </row>
    <row r="50" spans="1:9" x14ac:dyDescent="0.3">
      <c r="A50" s="81"/>
      <c r="B50" s="82"/>
      <c r="C50" s="83"/>
      <c r="D50" s="80" t="s">
        <v>95</v>
      </c>
      <c r="E50" s="8">
        <v>98</v>
      </c>
      <c r="F50" s="9">
        <v>80</v>
      </c>
      <c r="G50" s="9">
        <v>0</v>
      </c>
      <c r="H50" s="9">
        <v>0</v>
      </c>
      <c r="I50" s="10">
        <v>0</v>
      </c>
    </row>
    <row r="51" spans="1:9" ht="28.8" customHeight="1" x14ac:dyDescent="0.3">
      <c r="A51" s="143"/>
      <c r="B51" s="144"/>
      <c r="C51" s="145"/>
      <c r="D51" s="103" t="s">
        <v>143</v>
      </c>
      <c r="E51" s="70">
        <v>0</v>
      </c>
      <c r="F51" s="9">
        <v>162</v>
      </c>
      <c r="G51" s="9">
        <v>0</v>
      </c>
      <c r="H51" s="9">
        <v>0</v>
      </c>
      <c r="I51" s="10">
        <v>0</v>
      </c>
    </row>
    <row r="52" spans="1:9" ht="21" customHeight="1" x14ac:dyDescent="0.3">
      <c r="A52" s="91"/>
      <c r="B52" s="92"/>
      <c r="C52" s="93"/>
      <c r="D52" s="103" t="s">
        <v>92</v>
      </c>
      <c r="E52" s="70">
        <v>0</v>
      </c>
      <c r="F52" s="72">
        <v>162</v>
      </c>
      <c r="G52" s="72">
        <v>0</v>
      </c>
      <c r="H52" s="72">
        <v>0</v>
      </c>
      <c r="I52" s="101">
        <v>0</v>
      </c>
    </row>
    <row r="53" spans="1:9" ht="15" customHeight="1" x14ac:dyDescent="0.3">
      <c r="A53" s="75"/>
      <c r="B53" s="76"/>
      <c r="C53" s="102"/>
      <c r="D53" s="77" t="s">
        <v>95</v>
      </c>
      <c r="E53" s="8">
        <v>0</v>
      </c>
      <c r="F53" s="9">
        <v>162</v>
      </c>
      <c r="G53" s="9">
        <v>0</v>
      </c>
      <c r="H53" s="9">
        <v>0</v>
      </c>
      <c r="I53" s="10">
        <v>0</v>
      </c>
    </row>
    <row r="54" spans="1:9" ht="24.6" customHeight="1" x14ac:dyDescent="0.3">
      <c r="A54" s="75"/>
      <c r="B54" s="76"/>
      <c r="C54" s="77"/>
      <c r="D54" s="103" t="s">
        <v>144</v>
      </c>
      <c r="E54" s="70">
        <v>1592</v>
      </c>
      <c r="F54" s="72">
        <v>0</v>
      </c>
      <c r="G54" s="72">
        <v>0</v>
      </c>
      <c r="H54" s="72">
        <v>0</v>
      </c>
      <c r="I54" s="101">
        <v>0</v>
      </c>
    </row>
    <row r="55" spans="1:9" ht="15" customHeight="1" x14ac:dyDescent="0.3">
      <c r="A55" s="75"/>
      <c r="B55" s="76"/>
      <c r="C55" s="77"/>
      <c r="D55" s="103" t="s">
        <v>134</v>
      </c>
      <c r="E55" s="70">
        <v>1592</v>
      </c>
      <c r="F55" s="72">
        <v>0</v>
      </c>
      <c r="G55" s="72">
        <v>0</v>
      </c>
      <c r="H55" s="72">
        <v>0</v>
      </c>
      <c r="I55" s="101">
        <v>0</v>
      </c>
    </row>
    <row r="56" spans="1:9" ht="31.2" customHeight="1" x14ac:dyDescent="0.3">
      <c r="A56" s="75"/>
      <c r="B56" s="76"/>
      <c r="C56" s="77"/>
      <c r="D56" s="103" t="s">
        <v>145</v>
      </c>
      <c r="E56" s="70">
        <v>1592</v>
      </c>
      <c r="F56" s="72">
        <v>0</v>
      </c>
      <c r="G56" s="72">
        <v>0</v>
      </c>
      <c r="H56" s="72">
        <v>0</v>
      </c>
      <c r="I56" s="101">
        <v>0</v>
      </c>
    </row>
    <row r="57" spans="1:9" ht="20.399999999999999" customHeight="1" x14ac:dyDescent="0.3">
      <c r="A57" s="91"/>
      <c r="B57" s="92"/>
      <c r="C57" s="93"/>
      <c r="D57" s="103" t="s">
        <v>92</v>
      </c>
      <c r="E57" s="70">
        <v>1592</v>
      </c>
      <c r="F57" s="72">
        <v>0</v>
      </c>
      <c r="G57" s="72">
        <v>0</v>
      </c>
      <c r="H57" s="72">
        <v>0</v>
      </c>
      <c r="I57" s="101">
        <v>0</v>
      </c>
    </row>
    <row r="58" spans="1:9" ht="15" customHeight="1" x14ac:dyDescent="0.3">
      <c r="A58" s="75"/>
      <c r="B58" s="76"/>
      <c r="C58" s="77"/>
      <c r="D58" s="77" t="s">
        <v>93</v>
      </c>
      <c r="E58" s="8">
        <v>1592</v>
      </c>
      <c r="F58" s="9">
        <v>0</v>
      </c>
      <c r="G58" s="9">
        <v>0</v>
      </c>
      <c r="H58" s="9">
        <v>0</v>
      </c>
      <c r="I58" s="10">
        <v>0</v>
      </c>
    </row>
    <row r="59" spans="1:9" ht="43.8" customHeight="1" x14ac:dyDescent="0.3">
      <c r="A59" s="91"/>
      <c r="B59" s="92"/>
      <c r="C59" s="93"/>
      <c r="D59" s="108" t="s">
        <v>157</v>
      </c>
      <c r="E59" s="70">
        <v>1557</v>
      </c>
      <c r="F59" s="72">
        <v>1800</v>
      </c>
      <c r="G59" s="72">
        <v>2300</v>
      </c>
      <c r="H59" s="72">
        <v>2300</v>
      </c>
      <c r="I59" s="101">
        <v>2300</v>
      </c>
    </row>
    <row r="60" spans="1:9" ht="24" customHeight="1" x14ac:dyDescent="0.3">
      <c r="A60" s="75"/>
      <c r="B60" s="76"/>
      <c r="C60" s="77"/>
      <c r="D60" s="109" t="s">
        <v>146</v>
      </c>
      <c r="E60" s="70">
        <v>1026</v>
      </c>
      <c r="F60" s="72">
        <v>1500</v>
      </c>
      <c r="G60" s="72">
        <v>2300</v>
      </c>
      <c r="H60" s="72">
        <v>2300</v>
      </c>
      <c r="I60" s="101">
        <v>2300</v>
      </c>
    </row>
    <row r="61" spans="1:9" ht="15" customHeight="1" x14ac:dyDescent="0.3">
      <c r="A61" s="75"/>
      <c r="B61" s="76"/>
      <c r="C61" s="77"/>
      <c r="D61" s="103" t="s">
        <v>134</v>
      </c>
      <c r="E61" s="70">
        <v>1026</v>
      </c>
      <c r="F61" s="72">
        <v>1500</v>
      </c>
      <c r="G61" s="72">
        <v>2300</v>
      </c>
      <c r="H61" s="72">
        <v>2300</v>
      </c>
      <c r="I61" s="101">
        <v>2300</v>
      </c>
    </row>
    <row r="62" spans="1:9" ht="15" customHeight="1" x14ac:dyDescent="0.3">
      <c r="A62" s="75"/>
      <c r="B62" s="76"/>
      <c r="C62" s="77"/>
      <c r="D62" s="103" t="s">
        <v>147</v>
      </c>
      <c r="E62" s="70">
        <v>1026</v>
      </c>
      <c r="F62" s="72">
        <v>0</v>
      </c>
      <c r="G62" s="72">
        <v>2300</v>
      </c>
      <c r="H62" s="72">
        <v>2300</v>
      </c>
      <c r="I62" s="101">
        <v>2300</v>
      </c>
    </row>
    <row r="63" spans="1:9" x14ac:dyDescent="0.3">
      <c r="A63" s="134"/>
      <c r="B63" s="135"/>
      <c r="C63" s="136"/>
      <c r="D63" s="74" t="s">
        <v>148</v>
      </c>
      <c r="E63" s="70">
        <v>531</v>
      </c>
      <c r="F63" s="72">
        <v>0</v>
      </c>
      <c r="G63" s="9">
        <v>0</v>
      </c>
      <c r="H63" s="9">
        <v>0</v>
      </c>
      <c r="I63" s="10">
        <v>0</v>
      </c>
    </row>
    <row r="64" spans="1:9" x14ac:dyDescent="0.3">
      <c r="A64" s="78"/>
      <c r="B64" s="79"/>
      <c r="C64" s="80"/>
      <c r="D64" s="80" t="s">
        <v>105</v>
      </c>
      <c r="E64" s="8">
        <v>453</v>
      </c>
      <c r="F64" s="9">
        <v>0</v>
      </c>
      <c r="G64" s="9">
        <v>0</v>
      </c>
      <c r="H64" s="9">
        <v>0</v>
      </c>
      <c r="I64" s="10">
        <v>0</v>
      </c>
    </row>
    <row r="65" spans="1:9" x14ac:dyDescent="0.3">
      <c r="A65" s="78"/>
      <c r="B65" s="79"/>
      <c r="C65" s="80"/>
      <c r="D65" s="80" t="s">
        <v>107</v>
      </c>
      <c r="E65" s="8">
        <v>78</v>
      </c>
      <c r="F65" s="9">
        <v>0</v>
      </c>
      <c r="G65" s="9">
        <v>0</v>
      </c>
      <c r="H65" s="9">
        <v>0</v>
      </c>
      <c r="I65" s="10">
        <v>0</v>
      </c>
    </row>
    <row r="66" spans="1:9" x14ac:dyDescent="0.3">
      <c r="A66" s="78"/>
      <c r="B66" s="79"/>
      <c r="C66" s="80"/>
      <c r="D66" s="74" t="s">
        <v>92</v>
      </c>
      <c r="E66" s="70">
        <v>495</v>
      </c>
      <c r="F66" s="72">
        <v>1500</v>
      </c>
      <c r="G66" s="72">
        <v>2300</v>
      </c>
      <c r="H66" s="72">
        <v>2300</v>
      </c>
      <c r="I66" s="101">
        <v>2300</v>
      </c>
    </row>
    <row r="67" spans="1:9" x14ac:dyDescent="0.3">
      <c r="A67" s="78"/>
      <c r="C67" s="80"/>
      <c r="D67" s="80" t="s">
        <v>98</v>
      </c>
      <c r="E67" s="8">
        <v>0</v>
      </c>
      <c r="F67" s="9">
        <v>800</v>
      </c>
      <c r="G67" s="9">
        <v>1500</v>
      </c>
      <c r="H67" s="9">
        <v>1500</v>
      </c>
      <c r="I67" s="10">
        <v>1500</v>
      </c>
    </row>
    <row r="68" spans="1:9" x14ac:dyDescent="0.3">
      <c r="A68" s="78"/>
      <c r="B68" s="79"/>
      <c r="C68" s="80"/>
      <c r="D68" s="80" t="s">
        <v>95</v>
      </c>
      <c r="E68" s="8">
        <v>495</v>
      </c>
      <c r="F68" s="9">
        <v>200</v>
      </c>
      <c r="G68" s="9">
        <v>500</v>
      </c>
      <c r="H68" s="9">
        <v>500</v>
      </c>
      <c r="I68" s="10">
        <v>500</v>
      </c>
    </row>
    <row r="69" spans="1:9" x14ac:dyDescent="0.3">
      <c r="A69" s="78"/>
      <c r="B69" s="79"/>
      <c r="C69" s="80"/>
      <c r="D69" s="80" t="s">
        <v>93</v>
      </c>
      <c r="E69" s="8">
        <v>0</v>
      </c>
      <c r="F69" s="9">
        <v>500</v>
      </c>
      <c r="G69" s="9">
        <v>300</v>
      </c>
      <c r="H69" s="9">
        <v>300</v>
      </c>
      <c r="I69" s="10">
        <v>300</v>
      </c>
    </row>
    <row r="70" spans="1:9" ht="30.6" customHeight="1" x14ac:dyDescent="0.3">
      <c r="A70" s="78"/>
      <c r="B70" s="79"/>
      <c r="C70" s="80"/>
      <c r="D70" s="74" t="s">
        <v>149</v>
      </c>
      <c r="E70" s="70">
        <v>530</v>
      </c>
      <c r="F70" s="72">
        <v>300</v>
      </c>
      <c r="G70" s="72">
        <v>0</v>
      </c>
      <c r="H70" s="72">
        <v>0</v>
      </c>
      <c r="I70" s="101">
        <v>0</v>
      </c>
    </row>
    <row r="71" spans="1:9" x14ac:dyDescent="0.3">
      <c r="A71" s="78"/>
      <c r="B71" s="79"/>
      <c r="C71" s="80"/>
      <c r="D71" s="74" t="s">
        <v>150</v>
      </c>
      <c r="E71" s="70">
        <v>530</v>
      </c>
      <c r="F71" s="72">
        <v>300</v>
      </c>
      <c r="G71" s="72">
        <v>0</v>
      </c>
      <c r="H71" s="72">
        <v>0</v>
      </c>
      <c r="I71" s="101">
        <v>0</v>
      </c>
    </row>
    <row r="72" spans="1:9" x14ac:dyDescent="0.3">
      <c r="A72" s="78"/>
      <c r="B72" s="79"/>
      <c r="C72" s="80"/>
      <c r="D72" s="74" t="s">
        <v>147</v>
      </c>
      <c r="E72" s="70">
        <v>530</v>
      </c>
      <c r="F72" s="72">
        <v>300</v>
      </c>
      <c r="G72" s="72">
        <v>0</v>
      </c>
      <c r="H72" s="72">
        <v>0</v>
      </c>
      <c r="I72" s="101">
        <v>0</v>
      </c>
    </row>
    <row r="73" spans="1:9" x14ac:dyDescent="0.3">
      <c r="A73" s="78"/>
      <c r="B73" s="79"/>
      <c r="C73" s="80"/>
      <c r="D73" s="74" t="s">
        <v>92</v>
      </c>
      <c r="E73" s="8">
        <v>530</v>
      </c>
      <c r="F73" s="9">
        <v>300</v>
      </c>
      <c r="G73" s="9">
        <v>0</v>
      </c>
      <c r="H73" s="9">
        <v>0</v>
      </c>
      <c r="I73" s="10">
        <v>0</v>
      </c>
    </row>
    <row r="74" spans="1:9" x14ac:dyDescent="0.3">
      <c r="A74" s="78"/>
      <c r="B74" s="79"/>
      <c r="C74" s="80"/>
      <c r="D74" s="80" t="s">
        <v>95</v>
      </c>
      <c r="E74" s="8">
        <v>530</v>
      </c>
      <c r="F74" s="9">
        <v>300</v>
      </c>
      <c r="G74" s="9">
        <v>0</v>
      </c>
      <c r="H74" s="9">
        <v>0</v>
      </c>
      <c r="I74" s="10">
        <v>0</v>
      </c>
    </row>
    <row r="75" spans="1:9" ht="43.2" customHeight="1" x14ac:dyDescent="0.3">
      <c r="A75" s="87"/>
      <c r="B75" s="106"/>
      <c r="C75" s="88"/>
      <c r="D75" s="108" t="s">
        <v>158</v>
      </c>
      <c r="E75" s="70">
        <v>1382</v>
      </c>
      <c r="F75" s="72">
        <v>0</v>
      </c>
      <c r="G75" s="72">
        <v>0</v>
      </c>
      <c r="H75" s="72">
        <v>0</v>
      </c>
      <c r="I75" s="101">
        <v>0</v>
      </c>
    </row>
    <row r="76" spans="1:9" ht="34.200000000000003" customHeight="1" x14ac:dyDescent="0.3">
      <c r="A76" s="78"/>
      <c r="C76" s="79"/>
      <c r="D76" s="74" t="s">
        <v>151</v>
      </c>
      <c r="E76" s="70">
        <v>1382</v>
      </c>
      <c r="F76" s="72">
        <v>2655</v>
      </c>
      <c r="G76" s="72">
        <v>1655</v>
      </c>
      <c r="H76" s="72">
        <v>1655</v>
      </c>
      <c r="I76" s="101">
        <v>1655</v>
      </c>
    </row>
    <row r="77" spans="1:9" ht="18.600000000000001" customHeight="1" x14ac:dyDescent="0.3">
      <c r="A77" s="78"/>
      <c r="B77" s="79"/>
      <c r="C77" s="80"/>
      <c r="D77" s="74" t="s">
        <v>134</v>
      </c>
      <c r="E77" s="70">
        <v>1382</v>
      </c>
      <c r="F77" s="72">
        <v>2655</v>
      </c>
      <c r="G77" s="72">
        <v>1655</v>
      </c>
      <c r="H77" s="72">
        <v>1655</v>
      </c>
      <c r="I77" s="101">
        <v>1655</v>
      </c>
    </row>
    <row r="78" spans="1:9" ht="26.4" x14ac:dyDescent="0.3">
      <c r="A78" s="78"/>
      <c r="B78" s="79"/>
      <c r="C78" s="80"/>
      <c r="D78" s="74" t="s">
        <v>138</v>
      </c>
      <c r="E78" s="70">
        <v>1017</v>
      </c>
      <c r="F78" s="72">
        <v>2655</v>
      </c>
      <c r="G78" s="72">
        <v>1655</v>
      </c>
      <c r="H78" s="72">
        <v>1655</v>
      </c>
      <c r="I78" s="101">
        <v>1655</v>
      </c>
    </row>
    <row r="79" spans="1:9" ht="26.4" x14ac:dyDescent="0.3">
      <c r="A79" s="87"/>
      <c r="B79" s="88"/>
      <c r="C79" s="89"/>
      <c r="D79" s="90" t="s">
        <v>108</v>
      </c>
      <c r="E79" s="70">
        <v>1017</v>
      </c>
      <c r="F79" s="72">
        <v>2655</v>
      </c>
      <c r="G79" s="72">
        <v>1655</v>
      </c>
      <c r="H79" s="72">
        <v>1655</v>
      </c>
      <c r="I79" s="101">
        <v>1655</v>
      </c>
    </row>
    <row r="80" spans="1:9" x14ac:dyDescent="0.3">
      <c r="A80" s="78"/>
      <c r="B80" s="79"/>
      <c r="C80" s="80"/>
      <c r="D80" s="80" t="s">
        <v>109</v>
      </c>
      <c r="E80" s="8">
        <v>1017</v>
      </c>
      <c r="F80" s="9">
        <v>2655</v>
      </c>
      <c r="G80" s="9">
        <v>1655</v>
      </c>
      <c r="H80" s="9">
        <v>1655</v>
      </c>
      <c r="I80" s="10">
        <v>1655</v>
      </c>
    </row>
    <row r="81" spans="1:9" x14ac:dyDescent="0.3">
      <c r="A81" s="78"/>
      <c r="B81" s="79"/>
      <c r="C81" s="80"/>
      <c r="D81" s="74" t="s">
        <v>103</v>
      </c>
      <c r="E81" s="70">
        <v>365</v>
      </c>
      <c r="F81" s="72">
        <v>0</v>
      </c>
      <c r="G81" s="72">
        <v>0</v>
      </c>
      <c r="H81" s="72">
        <v>0</v>
      </c>
      <c r="I81" s="101">
        <v>0</v>
      </c>
    </row>
    <row r="82" spans="1:9" ht="26.4" x14ac:dyDescent="0.3">
      <c r="A82" s="78"/>
      <c r="B82" s="79"/>
      <c r="C82" s="80"/>
      <c r="D82" s="74" t="s">
        <v>108</v>
      </c>
      <c r="E82" s="70">
        <v>365</v>
      </c>
      <c r="F82" s="72">
        <v>0</v>
      </c>
      <c r="G82" s="72">
        <v>0</v>
      </c>
      <c r="H82" s="72">
        <v>0</v>
      </c>
      <c r="I82" s="101">
        <v>0</v>
      </c>
    </row>
    <row r="83" spans="1:9" x14ac:dyDescent="0.3">
      <c r="A83" s="78"/>
      <c r="B83" s="79"/>
      <c r="C83" s="80"/>
      <c r="D83" s="80" t="s">
        <v>112</v>
      </c>
      <c r="E83" s="8">
        <v>365</v>
      </c>
      <c r="F83" s="9">
        <v>0</v>
      </c>
      <c r="G83" s="9">
        <v>0</v>
      </c>
      <c r="H83" s="9">
        <v>0</v>
      </c>
      <c r="I83" s="10">
        <v>0</v>
      </c>
    </row>
    <row r="84" spans="1:9" x14ac:dyDescent="0.3">
      <c r="A84" s="78"/>
      <c r="B84" s="79"/>
      <c r="C84" s="80"/>
      <c r="D84" s="80"/>
      <c r="E84" s="8"/>
      <c r="F84" s="9"/>
      <c r="G84" s="9"/>
      <c r="H84" s="9"/>
      <c r="I84" s="10"/>
    </row>
    <row r="85" spans="1:9" x14ac:dyDescent="0.3">
      <c r="A85" s="137"/>
      <c r="B85" s="138"/>
      <c r="C85" s="139"/>
      <c r="D85" s="27"/>
      <c r="E85" s="8"/>
      <c r="F85" s="9"/>
      <c r="G85" s="9"/>
      <c r="H85" s="9"/>
      <c r="I85" s="10"/>
    </row>
    <row r="86" spans="1:9" x14ac:dyDescent="0.3">
      <c r="I86" s="10"/>
    </row>
    <row r="88" spans="1:9" x14ac:dyDescent="0.3">
      <c r="I88" t="s">
        <v>154</v>
      </c>
    </row>
    <row r="89" spans="1:9" x14ac:dyDescent="0.3">
      <c r="I89" t="s">
        <v>155</v>
      </c>
    </row>
  </sheetData>
  <mergeCells count="17">
    <mergeCell ref="A7:C7"/>
    <mergeCell ref="A8:C8"/>
    <mergeCell ref="A1:I1"/>
    <mergeCell ref="A3:I3"/>
    <mergeCell ref="A5:C5"/>
    <mergeCell ref="A9:C9"/>
    <mergeCell ref="A10:C10"/>
    <mergeCell ref="A12:C12"/>
    <mergeCell ref="A11:C11"/>
    <mergeCell ref="A46:C46"/>
    <mergeCell ref="A63:C63"/>
    <mergeCell ref="A85:C85"/>
    <mergeCell ref="A13:C13"/>
    <mergeCell ref="A14:C14"/>
    <mergeCell ref="A15:C15"/>
    <mergeCell ref="A16:C16"/>
    <mergeCell ref="A51:C51"/>
  </mergeCell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List1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Jasmina</cp:lastModifiedBy>
  <cp:lastPrinted>2023-10-20T10:41:48Z</cp:lastPrinted>
  <dcterms:created xsi:type="dcterms:W3CDTF">2022-08-12T12:51:27Z</dcterms:created>
  <dcterms:modified xsi:type="dcterms:W3CDTF">2024-01-09T08:14:43Z</dcterms:modified>
</cp:coreProperties>
</file>